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400" windowHeight="10080"/>
  </bookViews>
  <sheets>
    <sheet name="90.75 " sheetId="2" r:id="rId1"/>
  </sheets>
  <definedNames>
    <definedName name="_xlnm.Print_Area" localSheetId="0">'90.75 '!$A$1:$K$25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<sst xmlns="http://schemas.openxmlformats.org/spreadsheetml/2006/main" count="92" uniqueCount="74">
  <si>
    <t>项目支出绩效自评表</t>
  </si>
  <si>
    <t>（2024年度）</t>
  </si>
  <si>
    <t>项目名称</t>
  </si>
  <si>
    <t>青年科技人才培育</t>
  </si>
  <si>
    <t>主管部门</t>
  </si>
  <si>
    <t>北京市科学技术协会</t>
  </si>
  <si>
    <t>实施单位</t>
  </si>
  <si>
    <t>北京市科学技术协会（本级）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</si>
  <si>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</si>
  <si>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</si>
  <si>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</si>
  <si>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</si>
  <si>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</si>
  <si>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</si>
  <si>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</si>
  <si>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</si>
  <si>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</si>
  <si>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</si>
  <si>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</si>
  <si>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</si>
  <si>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</si>
  <si>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</si>
  <si>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</si>
  <si>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</si>
  <si>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引导支持学会、基层组织积极探索青年科技人才培养机制，针对不同学科领域的人才特点，发现和托举一批政治素质高、创新创业能力强的优秀青年科技人才，为青年科技人才成长探索经验模式，为北京建设国际科技创新中心和高水平人才高地提供保障。2024年，支持各立项单位培养在托举周期的青年人才共计1089人。</t>
  </si>
  <si>
    <t>1.支持市学会、基层组织及在京全国学会培养2024年度在托举周期的青年人才共计1085名（其中4名青托人才因调离北京退出项目）。为被托举人链接高水平专家团队，对被托举人学术成长及发展路径进行指导；为被托举人提供学术交流平台、科学研究平台、国际合作平台、跟踪服务平台，服务被托举人成长成才；加强与青年人才的联系，直接了解被托举人的意见和诉求，推动被托举人进入理事会、专业委员会、工作委员会、国际科技组织等任职。
2.面向2022-2024年度的233名青年托举人才开展结项工作，由立项组织提交结项工作报告及个人成长业绩，市科协组织专家开展评审，评选出典型单位和典型个人，带动更多的青年科技人才勇挑重担，为推动科技与经济融合发展和北京国际科技创新中心建设作出贡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</si>
  <si>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</si>
  <si>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</si>
  <si>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</si>
  <si>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</si>
  <si>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</si>
  <si>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</si>
  <si>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</si>
  <si>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</si>
  <si>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</si>
  <si>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支持立项组织数量</t>
  </si>
  <si>
    <t>≥150家</t>
  </si>
  <si>
    <t>159家</t>
  </si>
  <si>
    <t>服务青年人才数量</t>
  </si>
  <si>
    <t>=1089名</t>
  </si>
  <si>
    <t>1085名</t>
  </si>
  <si>
    <t>有4名青托人才因调离北京退出项目；后续将及时调整绩效目标</t>
  </si>
  <si>
    <t>参与评审的专家数量</t>
  </si>
  <si>
    <t>≥16人次</t>
  </si>
  <si>
    <t>20人次</t>
  </si>
  <si>
    <t>质量指标</t>
  </si>
  <si>
    <t>立项组织培养人才水平较高</t>
  </si>
  <si>
    <t>优</t>
  </si>
  <si>
    <t>托举的青年人才水平较高</t>
  </si>
  <si>
    <t>参与评审的专家水平较高</t>
  </si>
  <si>
    <t>时效指标</t>
  </si>
  <si>
    <t>完成专家评审会</t>
  </si>
  <si>
    <t>≤12月</t>
  </si>
  <si>
    <t>12月</t>
  </si>
  <si>
    <t>完成青年人才托举项目</t>
  </si>
  <si>
    <t>成本指标</t>
  </si>
  <si>
    <t>经济成本指标</t>
  </si>
  <si>
    <t>青年人才托举成本控制有效性</t>
  </si>
  <si>
    <t>≥90%</t>
  </si>
  <si>
    <t>专家评审会成本</t>
  </si>
  <si>
    <t>≤1.28万元</t>
  </si>
  <si>
    <t>0万元</t>
  </si>
  <si>
    <t>续上页</t>
  </si>
  <si>
    <t>效益指标</t>
  </si>
  <si>
    <t>社会效益指标</t>
  </si>
  <si>
    <t>青年人才对项目关注度较高</t>
  </si>
  <si>
    <t>良</t>
  </si>
  <si>
    <t>项目属于长期实施项目，对于效益发挥有待持续追踪；后续将加强项目管理，提升项目实施效益</t>
  </si>
  <si>
    <t>满意度指标</t>
  </si>
  <si>
    <t>服务对象满意度指标</t>
  </si>
  <si>
    <t>青年人才对项目满意度</t>
  </si>
  <si>
    <t>未开展全员满意度调查，但日常举办活动、开展座谈调研，均得到正面反馈；未收到不满意投诉</t>
  </si>
  <si>
    <t>项目未开展满意度调查，将加快推进有关工作开展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</si>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</sst>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b/>
      <sz val="10"/>
      <name val="宋体"/>
      <charset val="134"/>
    </font>
    <font>
      <i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11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center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S25"/>
  <sheetViews>
    <sheetView tabSelected="1" view="pageBreakPreview" zoomScaleNormal="100" workbookViewId="0">
      <selection activeCell="J24" sqref="J24:K24"/>
    </sheetView>
  </sheetViews>
  <sheetFormatPr defaultColWidth="9" defaultRowHeight="14"/>
  <cols>
    <col min="1" max="1" width="5.625" customWidth="1"/>
    <col min="2" max="2" width="5.375" customWidth="1"/>
    <col min="3" max="3" width="5.125" customWidth="1"/>
    <col min="4" max="4" width="11.125" customWidth="1"/>
    <col min="5" max="5" width="8.875" customWidth="1"/>
    <col min="6" max="6" width="10.25" customWidth="1"/>
    <col min="7" max="7" width="7.25" customWidth="1"/>
    <col min="8" max="8" width="6.125" customWidth="1"/>
    <col min="9" max="9" width="6.75" customWidth="1"/>
    <col min="10" max="10" width="7.375" customWidth="1"/>
    <col min="11" max="11" width="9" customWidth="1"/>
    <col min="15" max="15" width="25.625" customWidth="1"/>
  </cols>
  <sheetData>
    <row r="1" ht="25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</row>
    <row r="4" spans="1:11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  <c r="K4" s="4"/>
    </row>
    <row r="5" ht="70" customHeight="1" spans="1:11">
      <c r="A5" s="5" t="s">
        <v>8</v>
      </c>
      <c r="B5" s="6"/>
      <c r="C5" s="7"/>
      <c r="D5" s="7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/>
      <c r="K5" s="4" t="s">
        <v>14</v>
      </c>
    </row>
    <row r="6" spans="1:11">
      <c r="A6" s="8"/>
      <c r="B6" s="9"/>
      <c r="C6" s="10" t="s">
        <v>15</v>
      </c>
      <c r="D6" s="10"/>
      <c r="E6" s="11">
        <v>545.78</v>
      </c>
      <c r="F6" s="11">
        <v>545.78</v>
      </c>
      <c r="G6" s="11">
        <v>537.37</v>
      </c>
      <c r="H6" s="4">
        <v>10</v>
      </c>
      <c r="I6" s="21">
        <f>G6/F6</f>
        <v>0.984590860786397</v>
      </c>
      <c r="J6" s="21"/>
      <c r="K6" s="11">
        <f>I6*H6</f>
        <v>9.84590860786397</v>
      </c>
    </row>
    <row r="7" spans="1:11">
      <c r="A7" s="8"/>
      <c r="B7" s="9"/>
      <c r="C7" s="4" t="s">
        <v>16</v>
      </c>
      <c r="D7" s="4"/>
      <c r="E7" s="11">
        <v>545.78</v>
      </c>
      <c r="F7" s="11">
        <v>545.78</v>
      </c>
      <c r="G7" s="11">
        <v>537.37</v>
      </c>
      <c r="H7" s="4" t="s">
        <v>17</v>
      </c>
      <c r="I7" s="21" t="s">
        <v>18</v>
      </c>
      <c r="J7" s="21"/>
      <c r="K7" s="4" t="s">
        <v>17</v>
      </c>
    </row>
    <row r="8" spans="1:11">
      <c r="A8" s="8"/>
      <c r="B8" s="9"/>
      <c r="C8" s="4" t="s">
        <v>19</v>
      </c>
      <c r="D8" s="4"/>
      <c r="E8" s="11">
        <v>0</v>
      </c>
      <c r="F8" s="11">
        <v>0</v>
      </c>
      <c r="G8" s="11">
        <v>0</v>
      </c>
      <c r="H8" s="4" t="s">
        <v>17</v>
      </c>
      <c r="I8" s="21" t="s">
        <v>18</v>
      </c>
      <c r="J8" s="21"/>
      <c r="K8" s="4" t="s">
        <v>17</v>
      </c>
    </row>
    <row r="9" spans="1:11">
      <c r="A9" s="12"/>
      <c r="B9" s="13"/>
      <c r="C9" s="4" t="s">
        <v>20</v>
      </c>
      <c r="D9" s="4"/>
      <c r="E9" s="11">
        <v>0</v>
      </c>
      <c r="F9" s="11">
        <v>0</v>
      </c>
      <c r="G9" s="11">
        <v>0</v>
      </c>
      <c r="H9" s="4" t="s">
        <v>17</v>
      </c>
      <c r="I9" s="21" t="s">
        <v>18</v>
      </c>
      <c r="J9" s="21"/>
      <c r="K9" s="4" t="s">
        <v>17</v>
      </c>
    </row>
    <row r="10" spans="1:11">
      <c r="A10" s="4" t="s">
        <v>21</v>
      </c>
      <c r="B10" s="4" t="s">
        <v>22</v>
      </c>
      <c r="C10" s="4"/>
      <c r="D10" s="4"/>
      <c r="E10" s="4"/>
      <c r="F10" s="4"/>
      <c r="G10" s="4" t="s">
        <v>23</v>
      </c>
      <c r="H10" s="4"/>
      <c r="I10" s="4"/>
      <c r="J10" s="4"/>
      <c r="K10" s="4"/>
    </row>
    <row r="11" ht="242" customHeight="1" spans="1:11">
      <c r="A11" s="4"/>
      <c r="B11" s="14" t="s">
        <v>24</v>
      </c>
      <c r="C11" s="14"/>
      <c r="D11" s="14"/>
      <c r="E11" s="14"/>
      <c r="F11" s="14"/>
      <c r="G11" s="14" t="s">
        <v>25</v>
      </c>
      <c r="H11" s="14"/>
      <c r="I11" s="14"/>
      <c r="J11" s="14"/>
      <c r="K11" s="14"/>
    </row>
    <row r="12" ht="55" customHeight="1" spans="1:11">
      <c r="A12" s="15" t="s">
        <v>26</v>
      </c>
      <c r="B12" s="4" t="s">
        <v>27</v>
      </c>
      <c r="C12" s="4" t="s">
        <v>28</v>
      </c>
      <c r="D12" s="4" t="s">
        <v>29</v>
      </c>
      <c r="E12" s="4"/>
      <c r="F12" s="4" t="s">
        <v>30</v>
      </c>
      <c r="G12" s="4" t="s">
        <v>31</v>
      </c>
      <c r="H12" s="4" t="s">
        <v>12</v>
      </c>
      <c r="I12" s="4" t="s">
        <v>14</v>
      </c>
      <c r="J12" s="4" t="s">
        <v>32</v>
      </c>
      <c r="K12" s="4"/>
    </row>
    <row r="13" ht="15" customHeight="1" spans="1:11">
      <c r="A13" s="16"/>
      <c r="B13" s="4" t="s">
        <v>33</v>
      </c>
      <c r="C13" s="4" t="s">
        <v>34</v>
      </c>
      <c r="D13" s="4" t="s">
        <v>35</v>
      </c>
      <c r="E13" s="4"/>
      <c r="F13" s="4" t="s">
        <v>36</v>
      </c>
      <c r="G13" s="17" t="s">
        <v>37</v>
      </c>
      <c r="H13" s="4">
        <v>5</v>
      </c>
      <c r="I13" s="11">
        <v>5</v>
      </c>
      <c r="J13" s="22"/>
      <c r="K13" s="4"/>
    </row>
    <row r="14" ht="57" customHeight="1" spans="1:11">
      <c r="A14" s="16"/>
      <c r="B14" s="4"/>
      <c r="C14" s="4"/>
      <c r="D14" s="4" t="s">
        <v>38</v>
      </c>
      <c r="E14" s="4"/>
      <c r="F14" s="24" t="s">
        <v>39</v>
      </c>
      <c r="G14" s="4" t="s">
        <v>40</v>
      </c>
      <c r="H14" s="4">
        <v>5</v>
      </c>
      <c r="I14" s="11">
        <v>4.9</v>
      </c>
      <c r="J14" s="14" t="s">
        <v>41</v>
      </c>
      <c r="K14" s="14"/>
    </row>
    <row r="15" ht="23" customHeight="1" spans="1:11">
      <c r="A15" s="16"/>
      <c r="B15" s="4"/>
      <c r="C15" s="4"/>
      <c r="D15" s="4" t="s">
        <v>42</v>
      </c>
      <c r="E15" s="4"/>
      <c r="F15" s="17" t="s">
        <v>43</v>
      </c>
      <c r="G15" s="4" t="s">
        <v>44</v>
      </c>
      <c r="H15" s="4">
        <v>5</v>
      </c>
      <c r="I15" s="11">
        <v>5</v>
      </c>
      <c r="J15" s="14"/>
      <c r="K15" s="14"/>
    </row>
    <row r="16" ht="31" customHeight="1" spans="1:11">
      <c r="A16" s="16"/>
      <c r="B16" s="4"/>
      <c r="C16" s="4" t="s">
        <v>45</v>
      </c>
      <c r="D16" s="4" t="s">
        <v>46</v>
      </c>
      <c r="E16" s="4"/>
      <c r="F16" s="17" t="s">
        <v>47</v>
      </c>
      <c r="G16" s="17" t="s">
        <v>47</v>
      </c>
      <c r="H16" s="4">
        <v>5</v>
      </c>
      <c r="I16" s="11">
        <v>5</v>
      </c>
      <c r="J16" s="14"/>
      <c r="K16" s="14"/>
    </row>
    <row r="17" ht="25" customHeight="1" spans="1:11">
      <c r="A17" s="16"/>
      <c r="B17" s="4"/>
      <c r="C17" s="4"/>
      <c r="D17" s="4" t="s">
        <v>48</v>
      </c>
      <c r="E17" s="4"/>
      <c r="F17" s="17" t="s">
        <v>47</v>
      </c>
      <c r="G17" s="17" t="s">
        <v>47</v>
      </c>
      <c r="H17" s="4">
        <v>5</v>
      </c>
      <c r="I17" s="11">
        <v>5</v>
      </c>
      <c r="J17" s="14"/>
      <c r="K17" s="14"/>
    </row>
    <row r="18" ht="37" customHeight="1" spans="1:11">
      <c r="A18" s="16"/>
      <c r="B18" s="4"/>
      <c r="C18" s="4"/>
      <c r="D18" s="4" t="s">
        <v>49</v>
      </c>
      <c r="E18" s="4"/>
      <c r="F18" s="17" t="s">
        <v>47</v>
      </c>
      <c r="G18" s="17" t="s">
        <v>47</v>
      </c>
      <c r="H18" s="4">
        <v>5</v>
      </c>
      <c r="I18" s="11">
        <v>5</v>
      </c>
      <c r="J18" s="14"/>
      <c r="K18" s="14"/>
    </row>
    <row r="19" ht="28" customHeight="1" spans="1:11">
      <c r="A19" s="16"/>
      <c r="B19" s="4"/>
      <c r="C19" s="4" t="s">
        <v>50</v>
      </c>
      <c r="D19" s="17" t="s">
        <v>51</v>
      </c>
      <c r="E19" s="17"/>
      <c r="F19" s="17" t="s">
        <v>52</v>
      </c>
      <c r="G19" s="4" t="s">
        <v>53</v>
      </c>
      <c r="H19" s="4">
        <v>5</v>
      </c>
      <c r="I19" s="11">
        <v>5</v>
      </c>
      <c r="J19" s="14"/>
      <c r="K19" s="14"/>
    </row>
    <row r="20" ht="28" customHeight="1" spans="1:11">
      <c r="A20" s="16"/>
      <c r="B20" s="4"/>
      <c r="C20" s="4"/>
      <c r="D20" s="17" t="s">
        <v>54</v>
      </c>
      <c r="E20" s="17"/>
      <c r="F20" s="17" t="s">
        <v>52</v>
      </c>
      <c r="G20" s="4" t="s">
        <v>53</v>
      </c>
      <c r="H20" s="4">
        <v>5</v>
      </c>
      <c r="I20" s="11">
        <v>5</v>
      </c>
      <c r="J20" s="14"/>
      <c r="K20" s="14"/>
    </row>
    <row r="21" ht="35" customHeight="1" spans="1:11">
      <c r="A21" s="16"/>
      <c r="B21" s="4" t="s">
        <v>55</v>
      </c>
      <c r="C21" s="4" t="s">
        <v>56</v>
      </c>
      <c r="D21" s="4" t="s">
        <v>57</v>
      </c>
      <c r="E21" s="4"/>
      <c r="F21" s="4" t="s">
        <v>58</v>
      </c>
      <c r="G21" s="18">
        <v>0.9869</v>
      </c>
      <c r="H21" s="4">
        <v>18</v>
      </c>
      <c r="I21" s="11">
        <v>18</v>
      </c>
      <c r="J21" s="14"/>
      <c r="K21" s="14"/>
    </row>
    <row r="22" ht="39" customHeight="1" spans="1:11">
      <c r="A22" s="16"/>
      <c r="B22" s="4"/>
      <c r="C22" s="4"/>
      <c r="D22" s="17" t="s">
        <v>59</v>
      </c>
      <c r="E22" s="17"/>
      <c r="F22" s="4" t="s">
        <v>60</v>
      </c>
      <c r="G22" s="4" t="s">
        <v>61</v>
      </c>
      <c r="H22" s="4">
        <v>2</v>
      </c>
      <c r="I22" s="11">
        <v>2</v>
      </c>
      <c r="J22" s="14"/>
      <c r="K22" s="14"/>
    </row>
    <row r="23" ht="65" customHeight="1" spans="1:11">
      <c r="A23" s="15" t="s">
        <v>62</v>
      </c>
      <c r="B23" s="4" t="s">
        <v>63</v>
      </c>
      <c r="C23" s="4" t="s">
        <v>64</v>
      </c>
      <c r="D23" s="4" t="s">
        <v>65</v>
      </c>
      <c r="E23" s="4"/>
      <c r="F23" s="4" t="s">
        <v>47</v>
      </c>
      <c r="G23" s="4" t="s">
        <v>66</v>
      </c>
      <c r="H23" s="4">
        <v>20</v>
      </c>
      <c r="I23" s="11">
        <v>17</v>
      </c>
      <c r="J23" s="14" t="s">
        <v>67</v>
      </c>
      <c r="K23" s="14"/>
    </row>
    <row r="24" ht="178" customHeight="1" spans="1:11">
      <c r="A24" s="19"/>
      <c r="B24" s="4" t="s">
        <v>68</v>
      </c>
      <c r="C24" s="4" t="s">
        <v>69</v>
      </c>
      <c r="D24" s="17" t="s">
        <v>70</v>
      </c>
      <c r="E24" s="17"/>
      <c r="F24" s="17" t="s">
        <v>58</v>
      </c>
      <c r="G24" s="4" t="s">
        <v>71</v>
      </c>
      <c r="H24" s="4">
        <v>10</v>
      </c>
      <c r="I24" s="11">
        <v>4</v>
      </c>
      <c r="J24" s="14" t="s">
        <v>72</v>
      </c>
      <c r="K24" s="14"/>
    </row>
    <row r="25" s="1" customFormat="1" spans="1:19">
      <c r="A25" s="20" t="s">
        <v>73</v>
      </c>
      <c r="B25" s="20"/>
      <c r="C25" s="20"/>
      <c r="D25" s="20"/>
      <c r="E25" s="20"/>
      <c r="F25" s="20"/>
      <c r="G25" s="20"/>
      <c r="H25" s="20">
        <f>SUM(H13:H24)+H6</f>
        <v>100</v>
      </c>
      <c r="I25" s="23">
        <f>SUM(I13:I24)+K6</f>
        <v>90.745908607864</v>
      </c>
      <c r="J25" s="20"/>
      <c r="K25" s="20"/>
      <c r="L25"/>
      <c r="M25"/>
      <c r="N25"/>
      <c r="O25"/>
      <c r="P25"/>
      <c r="Q25"/>
      <c r="R25"/>
      <c r="S25"/>
    </row>
  </sheetData>
  <mergeCells count="59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G25"/>
    <mergeCell ref="J25:K25"/>
    <mergeCell ref="A10:A11"/>
    <mergeCell ref="A12:A22"/>
    <mergeCell ref="A23:A24"/>
    <mergeCell ref="B13:B20"/>
    <mergeCell ref="B21:B22"/>
    <mergeCell ref="C13:C15"/>
    <mergeCell ref="C16:C18"/>
    <mergeCell ref="C19:C20"/>
    <mergeCell ref="C21:C22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90.75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Lewis Hamilton </cp:lastModifiedBy>
  <dcterms:created xsi:type="dcterms:W3CDTF">2021-04-12T19:24:00Z</dcterms:created>
  <dcterms:modified xsi:type="dcterms:W3CDTF">2025-08-25T07:11:51Z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