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400" windowHeight="10080" tabRatio="548"/>
  </bookViews>
  <sheets>
    <sheet name="95.00 " sheetId="7" r:id="rId1"/>
  </sheets>
  <definedNames>
    <definedName name="_xlnm.Print_Area" localSheetId="0">'95.00 '!$A$1:$K$23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<sst xmlns="http://schemas.openxmlformats.org/spreadsheetml/2006/main" count="82" uniqueCount="69">
  <si>
    <t>项目支出绩效自评表</t>
  </si>
  <si>
    <t>（2024年度）</t>
  </si>
  <si>
    <t>项目名称</t>
  </si>
  <si>
    <t>科技助力乡村振兴</t>
  </si>
  <si>
    <t>主管部门</t>
  </si>
  <si>
    <t>北京市科学技术协会</t>
  </si>
  <si>
    <t>实施单位</t>
  </si>
  <si>
    <t>北京市科学技术协会创新服务中心</t>
  </si>
  <si>
    <t>项目资金（万元）</t>
  </si>
  <si>
    <t>年初预算数</t>
  </si>
  <si>
    <t>全年预算数</t>
  </si>
  <si>
    <t>全年执行数</t>
  </si>
  <si>
    <t>分值</t>
  </si>
  <si>
    <t>执行率</t>
  </si>
  <si>
    <t>得分</t>
  </si>
  <si>
    <t>年度资金总额</t>
  </si>
  <si>
    <t>其中：当年财政拨款</t>
  </si>
  <si>
    <t>—</t>
  </si>
  <si>
    <t>——</t>
  </si>
  <si>
    <t xml:space="preserve">      上年结转资金</t>
  </si>
  <si>
    <t xml:space="preserve">  其他资金</t>
  </si>
  <si>
    <t>年度总体目标</t>
  </si>
  <si>
    <t>预期目标</t>
  </si>
  <si>
    <t>实际完成情况</t>
  </si>
  <si>
    <t>一是聚焦农业中关村建设，发挥联合体资源优势，围绕数字乡村建设打造品牌活动，支持创新联合体成员单位作用发挥，聚焦基层需求开展精准服务。
二是在全市10个涉农区持续支持乡村振兴工作站建设，开展需求征集、成果发布、供需对接等活动；持续支持一批科技小院、农民专业合作社、农业龙头企业等农业经营主体的示范点，示范点以产业发展需求为导向，推广农业新品种、新技术，为有效地开展科技服务提供示范引领，为地区现代农业发展提供科技支撑。</t>
  </si>
  <si>
    <t xml:space="preserve">
1.组织动员市属涉农科技社团和中国农大等单位农业科技工作者深入乡村一线，积极解决农业农村发展迫切问题，推动科技成果转化落地。支持举办2024世界农业科技创新大会“中非农业科技合作的挑战与机遇”论坛。创设公益知识品牌“烽火学苑-引智课堂”，组织开展延庆特色产业开发研讨会，推动科技创新成果惠及广大农民、高质量科普服务广泛人群，全面提升农民科技文化素质。
2.在全市涉农区支持10家科技助力乡村振兴工作站和52家示范点建设，面向涉农乡镇农业企业、专业大户等农业经营主体征集科技需求164项。联动各区工作站分别召开10场供需对接会，组织涉农科技社团的专家对接服务农业企业，促成并支持56个农业科技服务项目。工作站发布农业科技成果243项，包括农业新品种145项、新技术47项、新产品51项。为辖区闲置劳动力提供就业岗位；工作站充分发挥劳动模范带头作用，开展社区科普、技术指导、乡村大集等活动，搭建销售平台为农民畅通销售渠道，助力农民增收。</t>
  </si>
  <si>
    <t>绩效指标</t>
  </si>
  <si>
    <t>一级指标</t>
  </si>
  <si>
    <t>二级指标</t>
  </si>
  <si>
    <t>三级指标</t>
  </si>
  <si>
    <t>年度指标值</t>
  </si>
  <si>
    <t>实际完成值</t>
  </si>
  <si>
    <t>偏差原因分析及改进措施</t>
  </si>
  <si>
    <t>产出指标</t>
  </si>
  <si>
    <t>数量指标</t>
  </si>
  <si>
    <t>达成合作意向</t>
  </si>
  <si>
    <t>≥20家</t>
  </si>
  <si>
    <t>56家</t>
  </si>
  <si>
    <t>组织多领域专家下乡服务</t>
  </si>
  <si>
    <t>≥200人次</t>
  </si>
  <si>
    <t>500人次</t>
  </si>
  <si>
    <t>质量指标</t>
  </si>
  <si>
    <t>乡村振兴工作站发布科技成果总量</t>
  </si>
  <si>
    <t>≥200个</t>
  </si>
  <si>
    <t>243个</t>
  </si>
  <si>
    <t>时效指标</t>
  </si>
  <si>
    <t>项目发布</t>
  </si>
  <si>
    <t>≤9月</t>
  </si>
  <si>
    <t>2月</t>
  </si>
  <si>
    <t>成本指标</t>
  </si>
  <si>
    <t>经济成本指标</t>
  </si>
  <si>
    <t>科技助力乡村振兴经费成本控制有效性</t>
  </si>
  <si>
    <t>≥90%</t>
  </si>
  <si>
    <t>乡村振兴工作站建设经费成本控制有效性</t>
  </si>
  <si>
    <t>预期指标值设置偏低；后续计划加强指标研判</t>
  </si>
  <si>
    <t>效益指标</t>
  </si>
  <si>
    <t>社会效益指标</t>
  </si>
  <si>
    <t>参与专家和农民</t>
  </si>
  <si>
    <t>≥1000人次</t>
  </si>
  <si>
    <t>2200人次</t>
  </si>
  <si>
    <t>开展供需精准对接参加人次</t>
  </si>
  <si>
    <t>≥100人次</t>
  </si>
  <si>
    <t>160人次</t>
  </si>
  <si>
    <t>农村科技需求对接成功率</t>
  </si>
  <si>
    <t>≥85%</t>
  </si>
  <si>
    <t>满意度指标</t>
  </si>
  <si>
    <t>服务对象满意度指标</t>
  </si>
  <si>
    <t>农民、科技工作者满意度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</si>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</sst>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6">
    <font>
      <sz val="11"/>
      <color theme="1"/>
      <name val="等线"/>
      <charset val="134"/>
      <scheme val="minor"/>
    </font>
    <font>
      <b/>
      <sz val="11"/>
      <name val="等线"/>
      <charset val="134"/>
      <scheme val="minor"/>
    </font>
    <font>
      <sz val="11"/>
      <name val="等线"/>
      <charset val="134"/>
      <scheme val="minor"/>
    </font>
    <font>
      <sz val="18"/>
      <name val="华文中宋"/>
      <charset val="134"/>
    </font>
    <font>
      <sz val="10"/>
      <name val="宋体"/>
      <charset val="134"/>
    </font>
    <font>
      <sz val="9"/>
      <name val="宋体"/>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0" fillId="0" borderId="0">
      <alignment vertical="center"/>
    </xf>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justify" vertical="center" wrapText="1"/>
    </xf>
    <xf numFmtId="176" fontId="4" fillId="0" borderId="2"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Border="1" applyAlignment="1">
      <alignment horizontal="center" vertical="center" textRotation="255" wrapText="1"/>
    </xf>
    <xf numFmtId="9"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6" fillId="0" borderId="2" xfId="0" applyFont="1" applyBorder="1" applyAlignment="1">
      <alignment horizontal="center" vertical="center" wrapText="1"/>
    </xf>
    <xf numFmtId="10" fontId="4" fillId="0" borderId="2" xfId="3" applyNumberFormat="1" applyFont="1" applyBorder="1" applyAlignment="1">
      <alignment horizontal="center" vertical="center" wrapText="1"/>
    </xf>
    <xf numFmtId="10" fontId="4" fillId="0" borderId="2" xfId="3"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6" fillId="0" borderId="2" xfId="0" applyNumberFormat="1"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5" xfId="50"/>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K23"/>
  <sheetViews>
    <sheetView tabSelected="1" view="pageBreakPreview" zoomScaleNormal="100" topLeftCell="A11" workbookViewId="0">
      <selection activeCell="D16" sqref="D16:E16"/>
    </sheetView>
  </sheetViews>
  <sheetFormatPr defaultColWidth="9" defaultRowHeight="14"/>
  <cols>
    <col min="1" max="1" width="5.625" style="2" customWidth="1"/>
    <col min="2" max="2" width="5.375" style="2" customWidth="1"/>
    <col min="3" max="3" width="5.125" style="2" customWidth="1"/>
    <col min="4" max="4" width="11.125" style="2" customWidth="1"/>
    <col min="5" max="5" width="8.875" style="2" customWidth="1"/>
    <col min="6" max="6" width="10.25" style="2" customWidth="1"/>
    <col min="7" max="7" width="7.25" style="2" customWidth="1"/>
    <col min="8" max="8" width="6.125" style="2" customWidth="1"/>
    <col min="9" max="9" width="6.75" style="2" customWidth="1"/>
    <col min="10" max="10" width="7.375" style="2" customWidth="1"/>
    <col min="11" max="11" width="9" style="2" customWidth="1"/>
    <col min="12" max="12" width="12.6666666666667" style="2"/>
    <col min="13" max="16384" width="9" style="2"/>
  </cols>
  <sheetData>
    <row r="1" ht="24" customHeight="1" spans="1:11">
      <c r="A1" s="3" t="s">
        <v>0</v>
      </c>
      <c r="B1" s="3"/>
      <c r="C1" s="3"/>
      <c r="D1" s="3"/>
      <c r="E1" s="3"/>
      <c r="F1" s="3"/>
      <c r="G1" s="3"/>
      <c r="H1" s="3"/>
      <c r="I1" s="3"/>
      <c r="J1" s="3"/>
      <c r="K1" s="3"/>
    </row>
    <row r="2" spans="1:11">
      <c r="A2" s="4" t="s">
        <v>1</v>
      </c>
      <c r="B2" s="4"/>
      <c r="C2" s="4"/>
      <c r="D2" s="4"/>
      <c r="E2" s="4"/>
      <c r="F2" s="4"/>
      <c r="G2" s="4"/>
      <c r="H2" s="4"/>
      <c r="I2" s="4"/>
      <c r="J2" s="4"/>
      <c r="K2" s="4"/>
    </row>
    <row r="3" spans="1:11">
      <c r="A3" s="5" t="s">
        <v>2</v>
      </c>
      <c r="B3" s="5"/>
      <c r="C3" s="5" t="s">
        <v>3</v>
      </c>
      <c r="D3" s="5"/>
      <c r="E3" s="5"/>
      <c r="F3" s="5"/>
      <c r="G3" s="5"/>
      <c r="H3" s="5"/>
      <c r="I3" s="5"/>
      <c r="J3" s="5"/>
      <c r="K3" s="5"/>
    </row>
    <row r="4" spans="1:11">
      <c r="A4" s="5" t="s">
        <v>4</v>
      </c>
      <c r="B4" s="5"/>
      <c r="C4" s="5" t="s">
        <v>5</v>
      </c>
      <c r="D4" s="6"/>
      <c r="E4" s="6"/>
      <c r="F4" s="7"/>
      <c r="G4" s="5" t="s">
        <v>6</v>
      </c>
      <c r="H4" s="5" t="s">
        <v>7</v>
      </c>
      <c r="I4" s="5"/>
      <c r="J4" s="5"/>
      <c r="K4" s="5"/>
    </row>
    <row r="5" ht="29" customHeight="1" spans="1:11">
      <c r="A5" s="8" t="s">
        <v>8</v>
      </c>
      <c r="B5" s="9"/>
      <c r="C5" s="10"/>
      <c r="D5" s="10"/>
      <c r="E5" s="5" t="s">
        <v>9</v>
      </c>
      <c r="F5" s="5" t="s">
        <v>10</v>
      </c>
      <c r="G5" s="5" t="s">
        <v>11</v>
      </c>
      <c r="H5" s="5" t="s">
        <v>12</v>
      </c>
      <c r="I5" s="5" t="s">
        <v>13</v>
      </c>
      <c r="J5" s="5"/>
      <c r="K5" s="5" t="s">
        <v>14</v>
      </c>
    </row>
    <row r="6" spans="1:11">
      <c r="A6" s="11"/>
      <c r="B6" s="12"/>
      <c r="C6" s="13" t="s">
        <v>15</v>
      </c>
      <c r="D6" s="13"/>
      <c r="E6" s="14">
        <v>480</v>
      </c>
      <c r="F6" s="14">
        <v>480</v>
      </c>
      <c r="G6" s="14">
        <v>480</v>
      </c>
      <c r="H6" s="5">
        <v>10</v>
      </c>
      <c r="I6" s="23">
        <f>G6/F6</f>
        <v>1</v>
      </c>
      <c r="J6" s="23"/>
      <c r="K6" s="14">
        <v>10</v>
      </c>
    </row>
    <row r="7" spans="1:11">
      <c r="A7" s="11"/>
      <c r="B7" s="12"/>
      <c r="C7" s="5" t="s">
        <v>16</v>
      </c>
      <c r="D7" s="5"/>
      <c r="E7" s="14">
        <v>480</v>
      </c>
      <c r="F7" s="14">
        <v>480</v>
      </c>
      <c r="G7" s="14">
        <v>480</v>
      </c>
      <c r="H7" s="5" t="s">
        <v>17</v>
      </c>
      <c r="I7" s="24" t="s">
        <v>18</v>
      </c>
      <c r="J7" s="24"/>
      <c r="K7" s="5" t="s">
        <v>17</v>
      </c>
    </row>
    <row r="8" spans="1:11">
      <c r="A8" s="11"/>
      <c r="B8" s="12"/>
      <c r="C8" s="5" t="s">
        <v>19</v>
      </c>
      <c r="D8" s="5"/>
      <c r="E8" s="14">
        <v>0</v>
      </c>
      <c r="F8" s="14">
        <v>0</v>
      </c>
      <c r="G8" s="14">
        <v>0</v>
      </c>
      <c r="H8" s="5" t="s">
        <v>17</v>
      </c>
      <c r="I8" s="24" t="s">
        <v>18</v>
      </c>
      <c r="J8" s="24"/>
      <c r="K8" s="5" t="s">
        <v>17</v>
      </c>
    </row>
    <row r="9" spans="1:11">
      <c r="A9" s="15"/>
      <c r="B9" s="16"/>
      <c r="C9" s="5" t="s">
        <v>20</v>
      </c>
      <c r="D9" s="5"/>
      <c r="E9" s="14">
        <v>0</v>
      </c>
      <c r="F9" s="14">
        <v>0</v>
      </c>
      <c r="G9" s="14">
        <v>0</v>
      </c>
      <c r="H9" s="5" t="s">
        <v>17</v>
      </c>
      <c r="I9" s="24" t="s">
        <v>18</v>
      </c>
      <c r="J9" s="24"/>
      <c r="K9" s="5" t="s">
        <v>17</v>
      </c>
    </row>
    <row r="10" spans="1:11">
      <c r="A10" s="5" t="s">
        <v>21</v>
      </c>
      <c r="B10" s="5" t="s">
        <v>22</v>
      </c>
      <c r="C10" s="5"/>
      <c r="D10" s="5"/>
      <c r="E10" s="5"/>
      <c r="F10" s="5"/>
      <c r="G10" s="5" t="s">
        <v>23</v>
      </c>
      <c r="H10" s="5"/>
      <c r="I10" s="5"/>
      <c r="J10" s="5"/>
      <c r="K10" s="5"/>
    </row>
    <row r="11" ht="283" customHeight="1" spans="1:11">
      <c r="A11" s="5"/>
      <c r="B11" s="17" t="s">
        <v>24</v>
      </c>
      <c r="C11" s="17"/>
      <c r="D11" s="17"/>
      <c r="E11" s="17"/>
      <c r="F11" s="17"/>
      <c r="G11" s="18" t="s">
        <v>25</v>
      </c>
      <c r="H11" s="18"/>
      <c r="I11" s="18"/>
      <c r="J11" s="18"/>
      <c r="K11" s="18"/>
    </row>
    <row r="12" ht="29" customHeight="1" spans="1:11">
      <c r="A12" s="19" t="s">
        <v>26</v>
      </c>
      <c r="B12" s="5" t="s">
        <v>27</v>
      </c>
      <c r="C12" s="5" t="s">
        <v>28</v>
      </c>
      <c r="D12" s="5" t="s">
        <v>29</v>
      </c>
      <c r="E12" s="5"/>
      <c r="F12" s="5" t="s">
        <v>30</v>
      </c>
      <c r="G12" s="5" t="s">
        <v>31</v>
      </c>
      <c r="H12" s="5" t="s">
        <v>12</v>
      </c>
      <c r="I12" s="5" t="s">
        <v>14</v>
      </c>
      <c r="J12" s="5" t="s">
        <v>32</v>
      </c>
      <c r="K12" s="5"/>
    </row>
    <row r="13" ht="16" customHeight="1" spans="1:11">
      <c r="A13" s="19"/>
      <c r="B13" s="5" t="s">
        <v>33</v>
      </c>
      <c r="C13" s="5" t="s">
        <v>34</v>
      </c>
      <c r="D13" s="18" t="s">
        <v>35</v>
      </c>
      <c r="E13" s="18"/>
      <c r="F13" s="6" t="s">
        <v>36</v>
      </c>
      <c r="G13" s="6" t="s">
        <v>37</v>
      </c>
      <c r="H13" s="5">
        <v>10</v>
      </c>
      <c r="I13" s="14">
        <v>10</v>
      </c>
      <c r="J13" s="17"/>
      <c r="K13" s="17"/>
    </row>
    <row r="14" ht="21" customHeight="1" spans="1:11">
      <c r="A14" s="19"/>
      <c r="B14" s="5"/>
      <c r="C14" s="5"/>
      <c r="D14" s="18" t="s">
        <v>38</v>
      </c>
      <c r="E14" s="18"/>
      <c r="F14" s="6" t="s">
        <v>39</v>
      </c>
      <c r="G14" s="6" t="s">
        <v>40</v>
      </c>
      <c r="H14" s="5">
        <v>10</v>
      </c>
      <c r="I14" s="14">
        <v>10</v>
      </c>
      <c r="J14" s="17"/>
      <c r="K14" s="17"/>
    </row>
    <row r="15" ht="33" customHeight="1" spans="1:11">
      <c r="A15" s="19"/>
      <c r="B15" s="5"/>
      <c r="C15" s="5" t="s">
        <v>41</v>
      </c>
      <c r="D15" s="18" t="s">
        <v>42</v>
      </c>
      <c r="E15" s="18"/>
      <c r="F15" s="6" t="s">
        <v>43</v>
      </c>
      <c r="G15" s="6" t="s">
        <v>44</v>
      </c>
      <c r="H15" s="5">
        <v>10</v>
      </c>
      <c r="I15" s="14">
        <v>10</v>
      </c>
      <c r="J15" s="17"/>
      <c r="K15" s="17"/>
    </row>
    <row r="16" ht="26" customHeight="1" spans="1:11">
      <c r="A16" s="19"/>
      <c r="B16" s="5"/>
      <c r="C16" s="5" t="s">
        <v>45</v>
      </c>
      <c r="D16" s="18" t="s">
        <v>46</v>
      </c>
      <c r="E16" s="18"/>
      <c r="F16" s="6" t="s">
        <v>47</v>
      </c>
      <c r="G16" s="6" t="s">
        <v>48</v>
      </c>
      <c r="H16" s="5">
        <v>10</v>
      </c>
      <c r="I16" s="14">
        <v>10</v>
      </c>
      <c r="J16" s="17"/>
      <c r="K16" s="17"/>
    </row>
    <row r="17" ht="28" customHeight="1" spans="1:11">
      <c r="A17" s="19"/>
      <c r="B17" s="5" t="s">
        <v>49</v>
      </c>
      <c r="C17" s="5" t="s">
        <v>50</v>
      </c>
      <c r="D17" s="18" t="s">
        <v>51</v>
      </c>
      <c r="E17" s="18"/>
      <c r="F17" s="6" t="s">
        <v>52</v>
      </c>
      <c r="G17" s="20">
        <v>1</v>
      </c>
      <c r="H17" s="5">
        <v>10</v>
      </c>
      <c r="I17" s="14">
        <v>10</v>
      </c>
      <c r="J17" s="17"/>
      <c r="K17" s="17"/>
    </row>
    <row r="18" ht="40" customHeight="1" spans="1:11">
      <c r="A18" s="19"/>
      <c r="B18" s="5"/>
      <c r="C18" s="5"/>
      <c r="D18" s="18" t="s">
        <v>53</v>
      </c>
      <c r="E18" s="18"/>
      <c r="F18" s="6" t="s">
        <v>52</v>
      </c>
      <c r="G18" s="21">
        <v>0.8333</v>
      </c>
      <c r="H18" s="5">
        <v>10</v>
      </c>
      <c r="I18" s="14">
        <f>G18*H18/0.9</f>
        <v>9.25888888888889</v>
      </c>
      <c r="J18" s="17" t="s">
        <v>54</v>
      </c>
      <c r="K18" s="17"/>
    </row>
    <row r="19" ht="41" customHeight="1" spans="1:11">
      <c r="A19" s="19"/>
      <c r="B19" s="5" t="s">
        <v>55</v>
      </c>
      <c r="C19" s="5" t="s">
        <v>56</v>
      </c>
      <c r="D19" s="18" t="s">
        <v>57</v>
      </c>
      <c r="E19" s="18"/>
      <c r="F19" s="6" t="s">
        <v>58</v>
      </c>
      <c r="G19" s="6" t="s">
        <v>59</v>
      </c>
      <c r="H19" s="5">
        <v>5</v>
      </c>
      <c r="I19" s="25">
        <v>2.74</v>
      </c>
      <c r="J19" s="18" t="s">
        <v>54</v>
      </c>
      <c r="K19" s="18"/>
    </row>
    <row r="20" ht="41" customHeight="1" spans="1:11">
      <c r="A20" s="19"/>
      <c r="B20" s="5"/>
      <c r="C20" s="5"/>
      <c r="D20" s="18" t="s">
        <v>60</v>
      </c>
      <c r="E20" s="18"/>
      <c r="F20" s="6" t="s">
        <v>61</v>
      </c>
      <c r="G20" s="6" t="s">
        <v>62</v>
      </c>
      <c r="H20" s="5">
        <v>5</v>
      </c>
      <c r="I20" s="25">
        <v>3</v>
      </c>
      <c r="J20" s="18" t="s">
        <v>54</v>
      </c>
      <c r="K20" s="18"/>
    </row>
    <row r="21" spans="1:11">
      <c r="A21" s="19"/>
      <c r="B21" s="5"/>
      <c r="C21" s="5"/>
      <c r="D21" s="18" t="s">
        <v>63</v>
      </c>
      <c r="E21" s="18"/>
      <c r="F21" s="6" t="s">
        <v>64</v>
      </c>
      <c r="G21" s="20">
        <v>1</v>
      </c>
      <c r="H21" s="5">
        <v>10</v>
      </c>
      <c r="I21" s="14">
        <v>10</v>
      </c>
      <c r="J21" s="18"/>
      <c r="K21" s="18"/>
    </row>
    <row r="22" ht="69" customHeight="1" spans="1:11">
      <c r="A22" s="19"/>
      <c r="B22" s="5" t="s">
        <v>65</v>
      </c>
      <c r="C22" s="5" t="s">
        <v>66</v>
      </c>
      <c r="D22" s="18" t="s">
        <v>67</v>
      </c>
      <c r="E22" s="18"/>
      <c r="F22" s="6" t="s">
        <v>52</v>
      </c>
      <c r="G22" s="20">
        <v>0.98</v>
      </c>
      <c r="H22" s="5">
        <v>10</v>
      </c>
      <c r="I22" s="14">
        <v>10</v>
      </c>
      <c r="J22" s="18"/>
      <c r="K22" s="18"/>
    </row>
    <row r="23" s="1" customFormat="1" spans="1:11">
      <c r="A23" s="22" t="s">
        <v>68</v>
      </c>
      <c r="B23" s="22"/>
      <c r="C23" s="22"/>
      <c r="D23" s="22"/>
      <c r="E23" s="22"/>
      <c r="F23" s="22"/>
      <c r="G23" s="22"/>
      <c r="H23" s="22">
        <f>SUM(H13:H22)+K6</f>
        <v>100</v>
      </c>
      <c r="I23" s="26">
        <f>SUM(I13:I22)+K6</f>
        <v>94.9988888888889</v>
      </c>
      <c r="J23" s="22"/>
      <c r="K23" s="22"/>
    </row>
  </sheetData>
  <mergeCells count="54">
    <mergeCell ref="A1:K1"/>
    <mergeCell ref="A2:K2"/>
    <mergeCell ref="A3:B3"/>
    <mergeCell ref="C3:K3"/>
    <mergeCell ref="A4:B4"/>
    <mergeCell ref="C4:F4"/>
    <mergeCell ref="H4:K4"/>
    <mergeCell ref="C5:D5"/>
    <mergeCell ref="I5:J5"/>
    <mergeCell ref="C6:D6"/>
    <mergeCell ref="I6:J6"/>
    <mergeCell ref="C7:D7"/>
    <mergeCell ref="I7:J7"/>
    <mergeCell ref="C8:D8"/>
    <mergeCell ref="I8:J8"/>
    <mergeCell ref="C9:D9"/>
    <mergeCell ref="I9:J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A23:G23"/>
    <mergeCell ref="J23:K23"/>
    <mergeCell ref="A10:A11"/>
    <mergeCell ref="A12:A22"/>
    <mergeCell ref="B13:B16"/>
    <mergeCell ref="B17:B18"/>
    <mergeCell ref="B19:B21"/>
    <mergeCell ref="C13:C14"/>
    <mergeCell ref="C17:C18"/>
    <mergeCell ref="C19:C21"/>
    <mergeCell ref="A5:B9"/>
  </mergeCells>
  <pageMargins left="0.7" right="0.7" top="0.75" bottom="0.75" header="0.3" footer="0.3"/>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95.00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Lewis Hamilton </cp:lastModifiedBy>
  <dcterms:created xsi:type="dcterms:W3CDTF">2021-04-12T11:24:00Z</dcterms:created>
  <dcterms:modified xsi:type="dcterms:W3CDTF">2025-08-25T06:41:55Z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C1F2CA39AA0744E588BB4B313C9B177E</vt:lpwstr>
  </property>
  <property fmtid="{D5CDD505-2E9C-101B-9397-08002B2CF9AE}" pid="3" name="KSOProductBuildVer">
    <vt:lpwstr>2052-12.1.0.22529</vt:lpwstr>
  </property>
  <property fmtid="{D5CDD505-2E9C-101B-9397-08002B2CF9AE}" pid="4" name="EM_Doc_Temp_ID">
    <vt:lpwstr>EE22FF5F-B02E-4969-9BD3-E02BAAA37C30</vt:lpwstr>
  </property>
</Properties>
</file>