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400" windowHeight="10080"/>
  </bookViews>
  <sheets>
    <sheet name="94.26 " sheetId="2" r:id="rId1"/>
  </sheets>
  <definedNames>
    <definedName name="_xlnm.Print_Area" localSheetId="0">'94.26 '!$A$1:$K$29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<sst xmlns="http://schemas.openxmlformats.org/spreadsheetml/2006/main" count="98" uniqueCount="86">
  <si>
    <t>项目支出绩效自评表</t>
  </si>
  <si>
    <t>（2024年度）</t>
  </si>
  <si>
    <t>项目名称</t>
  </si>
  <si>
    <t>数字公共服务平台整合升级</t>
  </si>
  <si>
    <t>主管部门</t>
  </si>
  <si>
    <t>北京市科学技术协会</t>
  </si>
  <si>
    <t>实施单位</t>
  </si>
  <si>
    <t>北京市科学技术协会综合服务中心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</si>
  <si>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</si>
  <si>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</si>
  <si>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</si>
  <si>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</si>
  <si>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</si>
  <si>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</si>
  <si>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</si>
  <si>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</si>
  <si>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</si>
  <si>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</si>
  <si>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</si>
  <si>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</si>
  <si>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</si>
  <si>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</si>
  <si>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</si>
  <si>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</si>
  <si>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“数字公共服务平台”将打造“数字科学传播融媒体模块、数字科创公共服务模块”2个模块，重点打造7个应用场景，对接“京办”、“京通”智慧终端，落实智慧城市建设“一网通办”的要求。</t>
  </si>
  <si>
    <t>打造了“数字科学传播融媒体模块”、“数字科创公共服务模块”2个模块，重点打造出“综合业务评审中心”、“云课堂”等7个应用场景，对接了“京办”和“京通”。平台建成后日访问量200余人次，迁移数据量2.5T，实现综合评审业务流程40余项，对5万余课时资源进行了规范管理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</si>
  <si>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</si>
  <si>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</si>
  <si>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</si>
  <si>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</si>
  <si>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</si>
  <si>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</si>
  <si>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</si>
  <si>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</si>
  <si>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</si>
  <si>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租赁云数量</t>
  </si>
  <si>
    <t>≥22套</t>
  </si>
  <si>
    <t>22套</t>
  </si>
  <si>
    <t>软件开发数量</t>
  </si>
  <si>
    <t>≥1个</t>
  </si>
  <si>
    <t>3个</t>
  </si>
  <si>
    <t>软件开发数量年初指标值设置偏低；后续将结合实际情况加强指标研判工作</t>
  </si>
  <si>
    <t>质量指标</t>
  </si>
  <si>
    <t>软件故障率</t>
  </si>
  <si>
    <t>≤5%</t>
  </si>
  <si>
    <t>系统验收合格率</t>
  </si>
  <si>
    <t>=100%</t>
  </si>
  <si>
    <t>系统集成完成率</t>
  </si>
  <si>
    <t>≥90%</t>
  </si>
  <si>
    <t>系统故障响应时间</t>
  </si>
  <si>
    <t>≤120分钟</t>
  </si>
  <si>
    <t>120分钟</t>
  </si>
  <si>
    <t>系统故障修复时间</t>
  </si>
  <si>
    <t>≤24小时</t>
  </si>
  <si>
    <t>24小时</t>
  </si>
  <si>
    <t>时效指标</t>
  </si>
  <si>
    <t>项目实施计划</t>
  </si>
  <si>
    <t>≤1年</t>
  </si>
  <si>
    <t>1年</t>
  </si>
  <si>
    <t>成本指标</t>
  </si>
  <si>
    <t>经济成本指标</t>
  </si>
  <si>
    <t>租赁云成本节约率</t>
  </si>
  <si>
    <t>≥10%</t>
  </si>
  <si>
    <t>软件开发成本</t>
  </si>
  <si>
    <t>续上页</t>
  </si>
  <si>
    <t>效益指标</t>
  </si>
  <si>
    <t>社会效益指标</t>
  </si>
  <si>
    <t>系统正常使用年限</t>
  </si>
  <si>
    <t>≥3年</t>
  </si>
  <si>
    <t>3年</t>
  </si>
  <si>
    <t>系统正常使用年限，在无重大技术升级需求或业务调整的情况下，可适时延长；后续将实时监控并加强系统维护力度</t>
  </si>
  <si>
    <t>平台及媒体注册会员数</t>
  </si>
  <si>
    <t>≥500万</t>
  </si>
  <si>
    <t>500万</t>
  </si>
  <si>
    <t>系统利用率</t>
  </si>
  <si>
    <t>≥95%</t>
  </si>
  <si>
    <t>线上业务与活动参与用户</t>
  </si>
  <si>
    <t>≥5000万人次/年</t>
  </si>
  <si>
    <t>5000万人次/年</t>
  </si>
  <si>
    <t>公众访问量</t>
  </si>
  <si>
    <t>≥15亿人次/年</t>
  </si>
  <si>
    <t>15亿人次/年</t>
  </si>
  <si>
    <t>满意度指标</t>
  </si>
  <si>
    <t>服务对象满意度指标</t>
  </si>
  <si>
    <t>使用人员满意度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</si>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</sst>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i/>
      <sz val="10"/>
      <color rgb="FFC00000"/>
      <name val="宋体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8"/>
      <color theme="1"/>
      <name val="华文中宋"/>
      <charset val="134"/>
    </font>
    <font>
      <sz val="10"/>
      <color rgb="FFC00000"/>
      <name val="宋体"/>
      <charset val="134"/>
    </font>
    <font>
      <sz val="10"/>
      <color rgb="FFFF000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textRotation="255" wrapText="1"/>
    </xf>
    <xf numFmtId="0" fontId="6" fillId="2" borderId="2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49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0" fontId="3" fillId="0" borderId="2" xfId="3" applyNumberFormat="1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0" fontId="4" fillId="0" borderId="2" xfId="3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9" fontId="3" fillId="0" borderId="2" xfId="3" applyFont="1" applyBorder="1" applyAlignment="1">
      <alignment horizontal="left" vertical="center" wrapText="1"/>
    </xf>
    <xf numFmtId="9" fontId="3" fillId="0" borderId="2" xfId="3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4" fillId="2" borderId="2" xfId="49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www.wps.cn/officeDocument/2021/sharedlinks" Target="sharedlink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R30"/>
  <sheetViews>
    <sheetView tabSelected="1" view="pageBreakPreview" zoomScaleNormal="90" topLeftCell="A22" workbookViewId="0">
      <selection activeCell="B28" sqref="$A28:$XFD28"/>
    </sheetView>
  </sheetViews>
  <sheetFormatPr defaultColWidth="9" defaultRowHeight="14"/>
  <cols>
    <col min="1" max="1" width="5.625" customWidth="1"/>
    <col min="2" max="2" width="5.375" customWidth="1"/>
    <col min="3" max="3" width="5.125" style="2" customWidth="1"/>
    <col min="4" max="4" width="11.125" style="2" customWidth="1"/>
    <col min="5" max="5" width="8.875" style="2" customWidth="1"/>
    <col min="6" max="6" width="10.25" style="2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75" customWidth="1"/>
    <col min="13" max="13" width="13.8333333333333"/>
  </cols>
  <sheetData>
    <row r="1" ht="25.5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21"/>
    </row>
    <row r="2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22"/>
    </row>
    <row r="3" spans="1:12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23"/>
    </row>
    <row r="4" spans="1:12">
      <c r="A4" s="5" t="s">
        <v>4</v>
      </c>
      <c r="B4" s="5"/>
      <c r="C4" s="5" t="s">
        <v>5</v>
      </c>
      <c r="D4" s="5"/>
      <c r="E4" s="5"/>
      <c r="F4" s="5"/>
      <c r="G4" s="5" t="s">
        <v>6</v>
      </c>
      <c r="H4" s="5" t="s">
        <v>7</v>
      </c>
      <c r="I4" s="5"/>
      <c r="J4" s="5"/>
      <c r="K4" s="5"/>
      <c r="L4" s="23"/>
    </row>
    <row r="5" ht="58.35" customHeight="1" spans="1:12">
      <c r="A5" s="5" t="s">
        <v>8</v>
      </c>
      <c r="B5" s="5"/>
      <c r="C5" s="6"/>
      <c r="D5" s="6"/>
      <c r="E5" s="5" t="s">
        <v>9</v>
      </c>
      <c r="F5" s="5" t="s">
        <v>10</v>
      </c>
      <c r="G5" s="5" t="s">
        <v>11</v>
      </c>
      <c r="H5" s="5" t="s">
        <v>12</v>
      </c>
      <c r="I5" s="5" t="s">
        <v>13</v>
      </c>
      <c r="J5" s="5"/>
      <c r="K5" s="5" t="s">
        <v>14</v>
      </c>
      <c r="L5" s="23"/>
    </row>
    <row r="6" spans="1:12">
      <c r="A6" s="5"/>
      <c r="B6" s="5"/>
      <c r="C6" s="5" t="s">
        <v>15</v>
      </c>
      <c r="D6" s="5"/>
      <c r="E6" s="7">
        <v>220</v>
      </c>
      <c r="F6" s="7">
        <v>220</v>
      </c>
      <c r="G6" s="7">
        <v>170.75</v>
      </c>
      <c r="H6" s="5">
        <v>10</v>
      </c>
      <c r="I6" s="24">
        <f>G6/F6</f>
        <v>0.776136363636364</v>
      </c>
      <c r="J6" s="24"/>
      <c r="K6" s="7">
        <f>I6*10</f>
        <v>7.76136363636364</v>
      </c>
      <c r="L6" s="25"/>
    </row>
    <row r="7" spans="1:12">
      <c r="A7" s="5"/>
      <c r="B7" s="5"/>
      <c r="C7" s="5" t="s">
        <v>16</v>
      </c>
      <c r="D7" s="5"/>
      <c r="E7" s="7">
        <v>220</v>
      </c>
      <c r="F7" s="7">
        <v>220</v>
      </c>
      <c r="G7" s="7">
        <v>170.75</v>
      </c>
      <c r="H7" s="5" t="s">
        <v>17</v>
      </c>
      <c r="I7" s="26" t="s">
        <v>18</v>
      </c>
      <c r="J7" s="26"/>
      <c r="K7" s="5" t="s">
        <v>17</v>
      </c>
      <c r="L7" s="23"/>
    </row>
    <row r="8" spans="1:12">
      <c r="A8" s="5"/>
      <c r="B8" s="5"/>
      <c r="C8" s="5" t="s">
        <v>19</v>
      </c>
      <c r="D8" s="5"/>
      <c r="E8" s="7">
        <v>0</v>
      </c>
      <c r="F8" s="7">
        <v>0</v>
      </c>
      <c r="G8" s="7">
        <v>0</v>
      </c>
      <c r="H8" s="5" t="s">
        <v>17</v>
      </c>
      <c r="I8" s="26" t="s">
        <v>18</v>
      </c>
      <c r="J8" s="26"/>
      <c r="K8" s="5" t="s">
        <v>17</v>
      </c>
      <c r="L8" s="23"/>
    </row>
    <row r="9" spans="1:12">
      <c r="A9" s="5"/>
      <c r="B9" s="5"/>
      <c r="C9" s="5" t="s">
        <v>20</v>
      </c>
      <c r="D9" s="5"/>
      <c r="E9" s="7">
        <v>0</v>
      </c>
      <c r="F9" s="7">
        <v>0</v>
      </c>
      <c r="G9" s="7">
        <v>0</v>
      </c>
      <c r="H9" s="5" t="s">
        <v>17</v>
      </c>
      <c r="I9" s="26" t="s">
        <v>18</v>
      </c>
      <c r="J9" s="26"/>
      <c r="K9" s="5" t="s">
        <v>17</v>
      </c>
      <c r="L9" s="23"/>
    </row>
    <row r="10" spans="1:12">
      <c r="A10" s="5" t="s">
        <v>21</v>
      </c>
      <c r="B10" s="5" t="s">
        <v>22</v>
      </c>
      <c r="C10" s="5"/>
      <c r="D10" s="5"/>
      <c r="E10" s="5"/>
      <c r="F10" s="5"/>
      <c r="G10" s="5" t="s">
        <v>23</v>
      </c>
      <c r="H10" s="5"/>
      <c r="I10" s="5"/>
      <c r="J10" s="5"/>
      <c r="K10" s="5"/>
      <c r="L10" s="23"/>
    </row>
    <row r="11" ht="100" customHeight="1" spans="1:18">
      <c r="A11" s="5"/>
      <c r="B11" s="8" t="s">
        <v>24</v>
      </c>
      <c r="C11" s="8"/>
      <c r="D11" s="8"/>
      <c r="E11" s="8"/>
      <c r="F11" s="8"/>
      <c r="G11" s="9" t="s">
        <v>25</v>
      </c>
      <c r="H11" s="10"/>
      <c r="I11" s="10"/>
      <c r="J11" s="10"/>
      <c r="K11" s="10"/>
      <c r="L11" s="27"/>
      <c r="M11" s="1"/>
      <c r="N11" s="1"/>
      <c r="O11" s="1"/>
      <c r="P11" s="1"/>
      <c r="Q11" s="1"/>
      <c r="R11" s="1"/>
    </row>
    <row r="12" ht="25.35" customHeight="1" spans="1:18">
      <c r="A12" s="11" t="s">
        <v>26</v>
      </c>
      <c r="B12" s="5" t="s">
        <v>27</v>
      </c>
      <c r="C12" s="5" t="s">
        <v>28</v>
      </c>
      <c r="D12" s="5" t="s">
        <v>29</v>
      </c>
      <c r="E12" s="5"/>
      <c r="F12" s="5" t="s">
        <v>30</v>
      </c>
      <c r="G12" s="5" t="s">
        <v>31</v>
      </c>
      <c r="H12" s="5" t="s">
        <v>12</v>
      </c>
      <c r="I12" s="5" t="s">
        <v>14</v>
      </c>
      <c r="J12" s="5" t="s">
        <v>32</v>
      </c>
      <c r="K12" s="5"/>
      <c r="L12" s="23"/>
      <c r="M12" s="1"/>
      <c r="N12" s="1"/>
      <c r="O12" s="1"/>
      <c r="P12" s="1"/>
      <c r="Q12" s="1"/>
      <c r="R12" s="1"/>
    </row>
    <row r="13" ht="18.95" customHeight="1" spans="1:18">
      <c r="A13" s="11"/>
      <c r="B13" s="5" t="s">
        <v>33</v>
      </c>
      <c r="C13" s="5" t="s">
        <v>34</v>
      </c>
      <c r="D13" s="12" t="s">
        <v>35</v>
      </c>
      <c r="E13" s="12"/>
      <c r="F13" s="13" t="s">
        <v>36</v>
      </c>
      <c r="G13" s="13" t="s">
        <v>37</v>
      </c>
      <c r="H13" s="5">
        <v>5</v>
      </c>
      <c r="I13" s="7">
        <v>5</v>
      </c>
      <c r="J13" s="28"/>
      <c r="K13" s="29"/>
      <c r="L13" s="30"/>
      <c r="M13" s="1"/>
      <c r="N13" s="1"/>
      <c r="O13" s="1"/>
      <c r="P13" s="1"/>
      <c r="Q13" s="1"/>
      <c r="R13" s="1"/>
    </row>
    <row r="14" ht="70" customHeight="1" spans="1:18">
      <c r="A14" s="11"/>
      <c r="B14" s="5"/>
      <c r="C14" s="5"/>
      <c r="D14" s="12" t="s">
        <v>38</v>
      </c>
      <c r="E14" s="12"/>
      <c r="F14" s="13" t="s">
        <v>39</v>
      </c>
      <c r="G14" s="13" t="s">
        <v>40</v>
      </c>
      <c r="H14" s="5">
        <v>5</v>
      </c>
      <c r="I14" s="7">
        <v>4.5</v>
      </c>
      <c r="J14" s="31" t="s">
        <v>41</v>
      </c>
      <c r="K14" s="31"/>
      <c r="L14" s="23"/>
      <c r="M14" s="1"/>
      <c r="N14" s="1"/>
      <c r="O14" s="1"/>
      <c r="P14" s="1"/>
      <c r="Q14" s="1"/>
      <c r="R14" s="1"/>
    </row>
    <row r="15" ht="40" customHeight="1" spans="1:18">
      <c r="A15" s="11"/>
      <c r="B15" s="5"/>
      <c r="C15" s="5" t="s">
        <v>42</v>
      </c>
      <c r="D15" s="12" t="s">
        <v>43</v>
      </c>
      <c r="E15" s="12"/>
      <c r="F15" s="14" t="s">
        <v>44</v>
      </c>
      <c r="G15" s="15">
        <v>0.05</v>
      </c>
      <c r="H15" s="5">
        <v>5</v>
      </c>
      <c r="I15" s="7">
        <v>5</v>
      </c>
      <c r="J15" s="5"/>
      <c r="K15" s="5"/>
      <c r="L15" s="23"/>
      <c r="M15" s="1"/>
      <c r="N15" s="1"/>
      <c r="O15" s="1"/>
      <c r="P15" s="1"/>
      <c r="Q15" s="1"/>
      <c r="R15" s="1"/>
    </row>
    <row r="16" ht="40" customHeight="1" spans="1:18">
      <c r="A16" s="11"/>
      <c r="B16" s="5"/>
      <c r="C16" s="5"/>
      <c r="D16" s="12" t="s">
        <v>45</v>
      </c>
      <c r="E16" s="12"/>
      <c r="F16" s="37" t="s">
        <v>46</v>
      </c>
      <c r="G16" s="15">
        <v>1</v>
      </c>
      <c r="H16" s="5">
        <v>5</v>
      </c>
      <c r="I16" s="7">
        <v>5</v>
      </c>
      <c r="J16" s="5"/>
      <c r="K16" s="5"/>
      <c r="L16" s="23"/>
      <c r="M16" s="1"/>
      <c r="N16" s="1"/>
      <c r="O16" s="1"/>
      <c r="P16" s="1"/>
      <c r="Q16" s="1"/>
      <c r="R16" s="1"/>
    </row>
    <row r="17" ht="40" customHeight="1" spans="1:18">
      <c r="A17" s="11"/>
      <c r="B17" s="5"/>
      <c r="C17" s="5"/>
      <c r="D17" s="12" t="s">
        <v>47</v>
      </c>
      <c r="E17" s="12"/>
      <c r="F17" s="14" t="s">
        <v>48</v>
      </c>
      <c r="G17" s="15">
        <v>0.95</v>
      </c>
      <c r="H17" s="5">
        <v>5</v>
      </c>
      <c r="I17" s="7">
        <v>5</v>
      </c>
      <c r="J17" s="5"/>
      <c r="K17" s="5"/>
      <c r="L17" s="23"/>
      <c r="M17" s="1"/>
      <c r="N17" s="1"/>
      <c r="O17" s="1"/>
      <c r="P17" s="1"/>
      <c r="Q17" s="1"/>
      <c r="R17" s="1"/>
    </row>
    <row r="18" ht="40" customHeight="1" spans="1:18">
      <c r="A18" s="11"/>
      <c r="B18" s="5"/>
      <c r="C18" s="5"/>
      <c r="D18" s="12" t="s">
        <v>49</v>
      </c>
      <c r="E18" s="12"/>
      <c r="F18" s="14" t="s">
        <v>50</v>
      </c>
      <c r="G18" s="15" t="s">
        <v>51</v>
      </c>
      <c r="H18" s="5">
        <v>5</v>
      </c>
      <c r="I18" s="7">
        <v>5</v>
      </c>
      <c r="J18" s="32"/>
      <c r="K18" s="32"/>
      <c r="L18" s="23"/>
      <c r="M18" s="1"/>
      <c r="N18" s="1"/>
      <c r="O18" s="1"/>
      <c r="P18" s="1"/>
      <c r="Q18" s="1"/>
      <c r="R18" s="1"/>
    </row>
    <row r="19" ht="40" customHeight="1" spans="1:18">
      <c r="A19" s="11"/>
      <c r="B19" s="5"/>
      <c r="C19" s="5"/>
      <c r="D19" s="12" t="s">
        <v>52</v>
      </c>
      <c r="E19" s="12"/>
      <c r="F19" s="14" t="s">
        <v>53</v>
      </c>
      <c r="G19" s="13" t="s">
        <v>54</v>
      </c>
      <c r="H19" s="5">
        <v>5</v>
      </c>
      <c r="I19" s="7">
        <v>5</v>
      </c>
      <c r="J19" s="5"/>
      <c r="K19" s="5"/>
      <c r="L19" s="23"/>
      <c r="M19" s="1"/>
      <c r="N19" s="1"/>
      <c r="O19" s="1"/>
      <c r="P19" s="1"/>
      <c r="Q19" s="1"/>
      <c r="R19" s="1"/>
    </row>
    <row r="20" ht="39" customHeight="1" spans="1:18">
      <c r="A20" s="11"/>
      <c r="B20" s="5"/>
      <c r="C20" s="5" t="s">
        <v>55</v>
      </c>
      <c r="D20" s="16" t="s">
        <v>56</v>
      </c>
      <c r="E20" s="16"/>
      <c r="F20" s="14" t="s">
        <v>57</v>
      </c>
      <c r="G20" s="13" t="s">
        <v>58</v>
      </c>
      <c r="H20" s="5">
        <v>5</v>
      </c>
      <c r="I20" s="7">
        <v>5</v>
      </c>
      <c r="J20" s="5"/>
      <c r="K20" s="5"/>
      <c r="L20" s="23"/>
      <c r="M20" s="1"/>
      <c r="N20" s="1"/>
      <c r="O20" s="1"/>
      <c r="P20" s="1"/>
      <c r="Q20" s="1"/>
      <c r="R20" s="1"/>
    </row>
    <row r="21" ht="54" customHeight="1" spans="1:18">
      <c r="A21" s="11"/>
      <c r="B21" s="5" t="s">
        <v>59</v>
      </c>
      <c r="C21" s="12" t="s">
        <v>60</v>
      </c>
      <c r="D21" s="12" t="s">
        <v>61</v>
      </c>
      <c r="E21" s="12"/>
      <c r="F21" s="14" t="s">
        <v>62</v>
      </c>
      <c r="G21" s="17">
        <v>0.555</v>
      </c>
      <c r="H21" s="5">
        <v>10</v>
      </c>
      <c r="I21" s="5">
        <v>10</v>
      </c>
      <c r="J21" s="32"/>
      <c r="K21" s="32"/>
      <c r="L21" s="23"/>
      <c r="M21" s="1"/>
      <c r="N21" s="1"/>
      <c r="O21" s="1"/>
      <c r="P21" s="1"/>
      <c r="Q21" s="1"/>
      <c r="R21" s="1"/>
    </row>
    <row r="22" ht="52" customHeight="1" spans="1:18">
      <c r="A22" s="11"/>
      <c r="B22" s="5"/>
      <c r="C22" s="12" t="s">
        <v>60</v>
      </c>
      <c r="D22" s="12" t="s">
        <v>63</v>
      </c>
      <c r="E22" s="12"/>
      <c r="F22" s="14" t="s">
        <v>62</v>
      </c>
      <c r="G22" s="17">
        <v>0.3188</v>
      </c>
      <c r="H22" s="5">
        <v>10</v>
      </c>
      <c r="I22" s="5">
        <v>10</v>
      </c>
      <c r="J22" s="32"/>
      <c r="K22" s="32"/>
      <c r="L22" s="23"/>
      <c r="M22" s="1"/>
      <c r="N22" s="1"/>
      <c r="O22" s="1"/>
      <c r="P22" s="1"/>
      <c r="Q22" s="1"/>
      <c r="R22" s="1"/>
    </row>
    <row r="23" ht="94" customHeight="1" spans="1:18">
      <c r="A23" s="11" t="s">
        <v>64</v>
      </c>
      <c r="B23" s="5" t="s">
        <v>65</v>
      </c>
      <c r="C23" s="5" t="s">
        <v>66</v>
      </c>
      <c r="D23" s="16" t="s">
        <v>67</v>
      </c>
      <c r="E23" s="16"/>
      <c r="F23" s="14" t="s">
        <v>68</v>
      </c>
      <c r="G23" s="13" t="s">
        <v>69</v>
      </c>
      <c r="H23" s="5">
        <v>5</v>
      </c>
      <c r="I23" s="7">
        <v>2</v>
      </c>
      <c r="J23" s="8" t="s">
        <v>70</v>
      </c>
      <c r="K23" s="8"/>
      <c r="L23" s="23"/>
      <c r="M23" s="1"/>
      <c r="N23" s="1"/>
      <c r="O23" s="1"/>
      <c r="P23" s="1"/>
      <c r="Q23" s="1"/>
      <c r="R23" s="1"/>
    </row>
    <row r="24" ht="28" customHeight="1" spans="1:18">
      <c r="A24" s="11"/>
      <c r="B24" s="5"/>
      <c r="C24" s="5"/>
      <c r="D24" s="16" t="s">
        <v>71</v>
      </c>
      <c r="E24" s="16"/>
      <c r="F24" s="14" t="s">
        <v>72</v>
      </c>
      <c r="G24" s="15" t="s">
        <v>73</v>
      </c>
      <c r="H24" s="5">
        <v>5</v>
      </c>
      <c r="I24" s="33">
        <v>5</v>
      </c>
      <c r="J24" s="34"/>
      <c r="K24" s="34"/>
      <c r="L24" s="23"/>
      <c r="M24" s="1"/>
      <c r="N24" s="1"/>
      <c r="O24" s="1"/>
      <c r="P24" s="1"/>
      <c r="Q24" s="1"/>
      <c r="R24" s="1"/>
    </row>
    <row r="25" ht="27" customHeight="1" spans="1:18">
      <c r="A25" s="11"/>
      <c r="B25" s="5"/>
      <c r="C25" s="5"/>
      <c r="D25" s="16" t="s">
        <v>74</v>
      </c>
      <c r="E25" s="16"/>
      <c r="F25" s="14" t="s">
        <v>75</v>
      </c>
      <c r="G25" s="15">
        <v>0.95</v>
      </c>
      <c r="H25" s="5">
        <v>5</v>
      </c>
      <c r="I25" s="7">
        <v>5</v>
      </c>
      <c r="J25" s="34"/>
      <c r="K25" s="34"/>
      <c r="L25" s="23"/>
      <c r="M25" s="1"/>
      <c r="N25" s="1"/>
      <c r="O25" s="1"/>
      <c r="P25" s="1"/>
      <c r="Q25" s="1"/>
      <c r="R25" s="1"/>
    </row>
    <row r="26" ht="29" customHeight="1" spans="1:18">
      <c r="A26" s="11"/>
      <c r="B26" s="5"/>
      <c r="C26" s="5"/>
      <c r="D26" s="16" t="s">
        <v>76</v>
      </c>
      <c r="E26" s="16"/>
      <c r="F26" s="14" t="s">
        <v>77</v>
      </c>
      <c r="G26" s="15" t="s">
        <v>78</v>
      </c>
      <c r="H26" s="5">
        <v>2</v>
      </c>
      <c r="I26" s="33">
        <v>2</v>
      </c>
      <c r="J26" s="34"/>
      <c r="K26" s="34"/>
      <c r="L26" s="23"/>
      <c r="M26" s="1"/>
      <c r="N26" s="1"/>
      <c r="O26" s="1"/>
      <c r="P26" s="1"/>
      <c r="Q26" s="1"/>
      <c r="R26" s="1"/>
    </row>
    <row r="27" ht="35" customHeight="1" spans="1:18">
      <c r="A27" s="11"/>
      <c r="B27" s="5"/>
      <c r="C27" s="5"/>
      <c r="D27" s="16" t="s">
        <v>79</v>
      </c>
      <c r="E27" s="16"/>
      <c r="F27" s="14" t="s">
        <v>80</v>
      </c>
      <c r="G27" s="15" t="s">
        <v>81</v>
      </c>
      <c r="H27" s="5">
        <v>3</v>
      </c>
      <c r="I27" s="7">
        <v>3</v>
      </c>
      <c r="J27" s="34"/>
      <c r="K27" s="34"/>
      <c r="L27" s="23"/>
      <c r="M27" s="1"/>
      <c r="N27" s="1"/>
      <c r="O27" s="1"/>
      <c r="P27" s="1"/>
      <c r="Q27" s="1"/>
      <c r="R27" s="1"/>
    </row>
    <row r="28" ht="113" customHeight="1" spans="1:18">
      <c r="A28" s="11"/>
      <c r="B28" s="5" t="s">
        <v>82</v>
      </c>
      <c r="C28" s="5" t="s">
        <v>83</v>
      </c>
      <c r="D28" s="16" t="s">
        <v>84</v>
      </c>
      <c r="E28" s="16"/>
      <c r="F28" s="14" t="s">
        <v>75</v>
      </c>
      <c r="G28" s="15">
        <v>0.95</v>
      </c>
      <c r="H28" s="5">
        <v>10</v>
      </c>
      <c r="I28" s="7">
        <v>10</v>
      </c>
      <c r="J28" s="5"/>
      <c r="K28" s="5"/>
      <c r="L28" s="23"/>
      <c r="M28" s="1"/>
      <c r="N28" s="1"/>
      <c r="O28" s="1"/>
      <c r="P28" s="1"/>
      <c r="Q28" s="1"/>
      <c r="R28" s="1"/>
    </row>
    <row r="29" s="1" customFormat="1" spans="1:12">
      <c r="A29" s="18" t="s">
        <v>85</v>
      </c>
      <c r="B29" s="18"/>
      <c r="C29" s="18"/>
      <c r="D29" s="18"/>
      <c r="E29" s="18"/>
      <c r="F29" s="18"/>
      <c r="G29" s="18"/>
      <c r="H29" s="19">
        <v>100</v>
      </c>
      <c r="I29" s="35">
        <f>SUM(I13:I28)+K6</f>
        <v>94.2613636363636</v>
      </c>
      <c r="J29" s="19"/>
      <c r="K29" s="19"/>
      <c r="L29" s="36"/>
    </row>
    <row r="30" spans="8:9">
      <c r="H30" s="20"/>
      <c r="I30" s="20"/>
    </row>
  </sheetData>
  <mergeCells count="67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A29:G29"/>
    <mergeCell ref="J29:K29"/>
    <mergeCell ref="A10:A11"/>
    <mergeCell ref="A12:A22"/>
    <mergeCell ref="A23:A28"/>
    <mergeCell ref="B13:B20"/>
    <mergeCell ref="B21:B22"/>
    <mergeCell ref="B23:B27"/>
    <mergeCell ref="C13:C14"/>
    <mergeCell ref="C15:C19"/>
    <mergeCell ref="C23:C27"/>
    <mergeCell ref="A5:B9"/>
  </mergeCells>
  <conditionalFormatting sqref="D13:E28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94.26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Lewis Hamilton </cp:lastModifiedBy>
  <dcterms:created xsi:type="dcterms:W3CDTF">2021-04-12T11:24:00Z</dcterms:created>
  <dcterms:modified xsi:type="dcterms:W3CDTF">2025-08-25T07:26:20Z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F38DC50FF63D46958029895D0F03FD40_13</vt:lpwstr>
  </property>
  <property fmtid="{D5CDD505-2E9C-101B-9397-08002B2CF9AE}" pid="3" name="KSOProductBuildVer">
    <vt:lpwstr>2052-12.1.0.22529</vt:lpwstr>
  </property>
  <property fmtid="{D5CDD505-2E9C-101B-9397-08002B2CF9AE}" pid="4" name="EM_Doc_Temp_ID">
    <vt:lpwstr>EE22FF5F-B02E-4969-9BD3-E02BAAA37C30</vt:lpwstr>
  </property>
</Properties>
</file>