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655"/>
  </bookViews>
  <sheets>
    <sheet name="94.81 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<sst xmlns="http://schemas.openxmlformats.org/spreadsheetml/2006/main" count="132" uniqueCount="101">
  <si>
    <t>项目支出绩效自评表</t>
  </si>
  <si>
    <t>（2024年度）</t>
  </si>
  <si>
    <t>项目名称</t>
  </si>
  <si>
    <t>科普资源研发及传播</t>
  </si>
  <si>
    <t>主管部门</t>
  </si>
  <si>
    <t>北京市科学技术协会</t>
  </si>
  <si>
    <t>实施单位</t>
  </si>
  <si>
    <t>北京科普发展与研究中心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</si>
  <si>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</si>
  <si>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</si>
  <si>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</si>
  <si>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</si>
  <si>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</si>
  <si>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</si>
  <si>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</si>
  <si>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</si>
  <si>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</si>
  <si>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</si>
  <si>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</si>
  <si>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</si>
  <si>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</si>
  <si>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</si>
  <si>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</si>
  <si>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</si>
  <si>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开展北京市科协科学传播共同体建设项目、组织北京科学传播大赛、推进数字科普资源的研发和传播、强化科普传播人才队伍建设，充分运用首都地区科学传播专业人才、场馆资源优势，做好首都地区科学传播舆论引导，搭建科学人才交流平台，探索建立全媒体科学传播社会化协同机制，辐射和带动首都地区科学传播事业的创新发展。</t>
  </si>
  <si>
    <t>1.开发优质科普内容资源项目8个，制作视频、图文、直播310个，组织开展活动10场，累计传播量1.75亿人次。
2.北京市科协科学传播共同体建设项目紧密围绕“渠道+内容+人才”三个方面推进实施。自2024年5月起，共征集到122个项目，其中传播渠道类项目29个、内容建设类项目66个、人才服务类项目27个。经过申报、专家评审、公示等程序，最终确定17个支持项目，包括传播渠道类8个、内容建设类5个、人才服务类4个。项目相关内容的全网传播量超2亿人次。
3.北京科学传播大赛开设4个赛道，举办展示推介活动2场，制作短视频70个，图文20篇，服务机构200余个，征集作品5300余件，参赛人数4000余人次，项目累计传播量超1亿人次。
4.科学传播人才队伍建设，2024年组织开展正高级、副高级、中级、初级图书资料系列科学传播专业职称评价工作，进一步畅通科学传播领域专业技术人员职业发展通道；举办全媒体科学传播人才交流活动高校专场、媒体专场、科技场馆专场、科学教育专场活动，有效拓宽科学传播人才交流渠道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</si>
  <si>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</si>
  <si>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</si>
  <si>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</si>
  <si>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</si>
  <si>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</si>
  <si>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</si>
  <si>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</si>
  <si>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</si>
  <si>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</si>
  <si>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视频、直播、图文制作等</t>
  </si>
  <si>
    <t>≥299个</t>
  </si>
  <si>
    <t>310个</t>
  </si>
  <si>
    <t>组建初级、中级、副高级、正高级评委会</t>
  </si>
  <si>
    <t>≥4个</t>
  </si>
  <si>
    <t>4个</t>
  </si>
  <si>
    <t>北京科学传播大赛开设赛道</t>
  </si>
  <si>
    <t>组织开展活动</t>
  </si>
  <si>
    <t>≥10场</t>
  </si>
  <si>
    <t>10场</t>
  </si>
  <si>
    <t>支持项目</t>
  </si>
  <si>
    <t>≥15个</t>
  </si>
  <si>
    <t>17个</t>
  </si>
  <si>
    <t>优质科普内容资源开发项目</t>
  </si>
  <si>
    <t>≥8个</t>
  </si>
  <si>
    <t>8个</t>
  </si>
  <si>
    <t>内容制作，包括但不限于视频、图文等</t>
  </si>
  <si>
    <t>≥90个</t>
  </si>
  <si>
    <t>90个</t>
  </si>
  <si>
    <t>北京科学传播大赛开展推介展示活动</t>
  </si>
  <si>
    <t>≥2场</t>
  </si>
  <si>
    <t>2场</t>
  </si>
  <si>
    <t>开展全媒体科学传播人才交流活动</t>
  </si>
  <si>
    <t>≥4场</t>
  </si>
  <si>
    <t>4场</t>
  </si>
  <si>
    <t>续上页</t>
  </si>
  <si>
    <t>质量指标</t>
  </si>
  <si>
    <t>评委会中具有高级职称的专家占比</t>
  </si>
  <si>
    <t>≥90%</t>
  </si>
  <si>
    <t>组织开展活动内容丰富、实用性强</t>
  </si>
  <si>
    <t>优</t>
  </si>
  <si>
    <t>视频图文内容丰富、形式多样</t>
  </si>
  <si>
    <t>时效指标</t>
  </si>
  <si>
    <t>项目验收时间</t>
  </si>
  <si>
    <t>≤12月</t>
  </si>
  <si>
    <t>12月</t>
  </si>
  <si>
    <t>项目启动时间</t>
  </si>
  <si>
    <t>≤6月</t>
  </si>
  <si>
    <t>6月</t>
  </si>
  <si>
    <t>科学传播职称评审组织评审阶段</t>
  </si>
  <si>
    <t>10月</t>
  </si>
  <si>
    <t>成本指标</t>
  </si>
  <si>
    <t>经济成本指标</t>
  </si>
  <si>
    <t>支持项目成本控制率</t>
  </si>
  <si>
    <t>北京科学传播大赛成本控制率</t>
  </si>
  <si>
    <t>科学传播人才队伍成本控制率</t>
  </si>
  <si>
    <t>效益指标</t>
  </si>
  <si>
    <t>社会效益指标</t>
  </si>
  <si>
    <t>在科学传播专业领域内提升职称评审体系认知</t>
  </si>
  <si>
    <t>良</t>
  </si>
  <si>
    <t>目前中初级职称申报人数较多，高级职称申报人员人数较少，体制内单位申报占比较高，体制外单位占比较小；应进一步加大政策宣讲覆盖面，引导更多从业人员关注、规划职业成长道路</t>
  </si>
  <si>
    <t>促进科学传播融媒体的组织渠道建设</t>
  </si>
  <si>
    <t>部分融媒体渠道融合深度不够，协同传播效果有待提升。内容形式虽多样，但精准度和创新性不足，难以满足不同受众需求；进一步深化渠道融合，加强协同传播。优化内容创作，提高精准度和创新性</t>
  </si>
  <si>
    <t>促进科普精品内容生产和品牌活动宣传</t>
  </si>
  <si>
    <t>参与创作优质科普资源的科技工作者范围需要进一步扩大；应优化优质资源内容形式，提高项目品牌力，吸引更多专业领域的科技工作者参与</t>
  </si>
  <si>
    <t>社会组织参与科普资源研发及传播积极性</t>
  </si>
  <si>
    <t>协同不足、激励机制不完善、传播渠道整合不够优化；加强协同合作机制建设，完善激励机制，优化传播渠道整合，进一步提升项目的完成效果，推动科学普及工作的开展</t>
  </si>
  <si>
    <t>项目累计传播量</t>
  </si>
  <si>
    <t>≥4亿人次</t>
  </si>
  <si>
    <t>5.74亿人次</t>
  </si>
  <si>
    <t>满意度指标</t>
  </si>
  <si>
    <t>服务对象满意度指标</t>
  </si>
  <si>
    <t>公众满意度</t>
  </si>
  <si>
    <t>部分子项目未开展满意度调查，未收到投诉；今后将注意推进满意度调查工作</t>
  </si>
  <si>
    <t>参加人员对评审服务满意度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</si>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</sst>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b/>
      <sz val="10"/>
      <name val="宋体"/>
      <charset val="134"/>
    </font>
    <font>
      <i/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0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255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textRotation="255" wrapText="1"/>
    </xf>
    <xf numFmtId="10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176" fontId="4" fillId="0" borderId="0" xfId="0" applyNumberFormat="1" applyFont="1" applyAlignment="1">
      <alignment horizontal="center" vertical="center" wrapText="1"/>
    </xf>
    <xf numFmtId="10" fontId="2" fillId="0" borderId="0" xfId="3" applyNumberFormat="1" applyFont="1" applyFill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8"/>
  <sheetViews>
    <sheetView tabSelected="1" view="pageBreakPreview" zoomScale="140" zoomScaleNormal="100" topLeftCell="A32" workbookViewId="0">
      <selection activeCell="J34" sqref="J34:K34"/>
    </sheetView>
  </sheetViews>
  <sheetFormatPr defaultColWidth="9" defaultRowHeight="14.25"/>
  <cols>
    <col min="1" max="1" width="5.625" style="2" customWidth="1"/>
    <col min="2" max="2" width="5.375" style="2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9.375" style="2" customWidth="1"/>
    <col min="8" max="8" width="6.125" style="2" customWidth="1"/>
    <col min="9" max="9" width="6.75" style="2" customWidth="1"/>
    <col min="10" max="10" width="7.375" style="2" customWidth="1"/>
    <col min="11" max="11" width="9" style="2" customWidth="1"/>
    <col min="12" max="12" width="2.375" style="2" customWidth="1"/>
    <col min="13" max="13" width="9" style="2"/>
    <col min="14" max="14" width="11.5" style="2" customWidth="1"/>
    <col min="15" max="15" width="12.625" style="2"/>
    <col min="16" max="16" width="11.5" style="2" customWidth="1"/>
    <col min="17" max="16384" width="9" style="2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0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1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22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22"/>
    </row>
    <row r="5" ht="58.15" customHeight="1" spans="1:12">
      <c r="A5" s="5" t="s">
        <v>8</v>
      </c>
      <c r="B5" s="5"/>
      <c r="C5" s="6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  <c r="L5" s="22"/>
    </row>
    <row r="6" spans="1:13">
      <c r="A6" s="5"/>
      <c r="B6" s="5"/>
      <c r="C6" s="7" t="s">
        <v>15</v>
      </c>
      <c r="D6" s="7"/>
      <c r="E6" s="8">
        <v>693</v>
      </c>
      <c r="F6" s="8">
        <v>950.07</v>
      </c>
      <c r="G6" s="8">
        <v>931.56</v>
      </c>
      <c r="H6" s="5">
        <v>10</v>
      </c>
      <c r="I6" s="23">
        <f>G6/F6</f>
        <v>0.980517225046575</v>
      </c>
      <c r="J6" s="23"/>
      <c r="K6" s="8">
        <v>9.81</v>
      </c>
      <c r="L6" s="24"/>
      <c r="M6" s="25"/>
    </row>
    <row r="7" spans="1:13">
      <c r="A7" s="5"/>
      <c r="B7" s="5"/>
      <c r="C7" s="5" t="s">
        <v>16</v>
      </c>
      <c r="D7" s="5"/>
      <c r="E7" s="8">
        <v>693</v>
      </c>
      <c r="F7" s="8">
        <v>950.07</v>
      </c>
      <c r="G7" s="8">
        <v>931.56</v>
      </c>
      <c r="H7" s="5" t="s">
        <v>17</v>
      </c>
      <c r="I7" s="23" t="s">
        <v>18</v>
      </c>
      <c r="J7" s="23"/>
      <c r="K7" s="5" t="s">
        <v>17</v>
      </c>
      <c r="L7" s="22"/>
      <c r="M7" s="25"/>
    </row>
    <row r="8" spans="1:13">
      <c r="A8" s="5"/>
      <c r="B8" s="5"/>
      <c r="C8" s="5" t="s">
        <v>19</v>
      </c>
      <c r="D8" s="5"/>
      <c r="E8" s="8">
        <v>0</v>
      </c>
      <c r="F8" s="8">
        <v>0</v>
      </c>
      <c r="G8" s="8">
        <v>0</v>
      </c>
      <c r="H8" s="5" t="s">
        <v>17</v>
      </c>
      <c r="I8" s="23" t="s">
        <v>18</v>
      </c>
      <c r="J8" s="23"/>
      <c r="K8" s="5" t="s">
        <v>17</v>
      </c>
      <c r="L8" s="22"/>
      <c r="M8" s="25"/>
    </row>
    <row r="9" spans="1:13">
      <c r="A9" s="5"/>
      <c r="B9" s="5"/>
      <c r="C9" s="5" t="s">
        <v>20</v>
      </c>
      <c r="D9" s="5"/>
      <c r="E9" s="8">
        <v>0</v>
      </c>
      <c r="F9" s="8">
        <v>0</v>
      </c>
      <c r="G9" s="8">
        <v>0</v>
      </c>
      <c r="H9" s="5" t="s">
        <v>17</v>
      </c>
      <c r="I9" s="23" t="s">
        <v>18</v>
      </c>
      <c r="J9" s="23"/>
      <c r="K9" s="5" t="s">
        <v>17</v>
      </c>
      <c r="L9" s="22"/>
      <c r="M9" s="25"/>
    </row>
    <row r="10" spans="1:12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  <c r="L10" s="22"/>
    </row>
    <row r="11" ht="311.1" customHeight="1" spans="1:12">
      <c r="A11" s="5"/>
      <c r="B11" s="9" t="s">
        <v>24</v>
      </c>
      <c r="C11" s="9"/>
      <c r="D11" s="9"/>
      <c r="E11" s="9"/>
      <c r="F11" s="9"/>
      <c r="G11" s="9" t="s">
        <v>25</v>
      </c>
      <c r="H11" s="9"/>
      <c r="I11" s="9"/>
      <c r="J11" s="9"/>
      <c r="K11" s="9"/>
      <c r="L11" s="26"/>
    </row>
    <row r="12" ht="35.1" customHeight="1" spans="1:12">
      <c r="A12" s="10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  <c r="L12" s="22"/>
    </row>
    <row r="13" ht="25.15" customHeight="1" spans="1:12">
      <c r="A13" s="10"/>
      <c r="B13" s="5" t="s">
        <v>33</v>
      </c>
      <c r="C13" s="5" t="s">
        <v>34</v>
      </c>
      <c r="D13" s="9" t="s">
        <v>35</v>
      </c>
      <c r="E13" s="9"/>
      <c r="F13" s="5" t="s">
        <v>36</v>
      </c>
      <c r="G13" s="5" t="s">
        <v>37</v>
      </c>
      <c r="H13" s="5">
        <v>4</v>
      </c>
      <c r="I13" s="8">
        <v>4</v>
      </c>
      <c r="J13" s="27"/>
      <c r="K13" s="9"/>
      <c r="L13" s="22"/>
    </row>
    <row r="14" ht="32.1" customHeight="1" spans="1:12">
      <c r="A14" s="10"/>
      <c r="B14" s="5"/>
      <c r="C14" s="5"/>
      <c r="D14" s="9" t="s">
        <v>38</v>
      </c>
      <c r="E14" s="9"/>
      <c r="F14" s="5" t="s">
        <v>39</v>
      </c>
      <c r="G14" s="5" t="s">
        <v>40</v>
      </c>
      <c r="H14" s="5">
        <v>2</v>
      </c>
      <c r="I14" s="8">
        <v>2</v>
      </c>
      <c r="J14" s="27"/>
      <c r="K14" s="9"/>
      <c r="L14" s="22"/>
    </row>
    <row r="15" ht="32.1" customHeight="1" spans="1:12">
      <c r="A15" s="10"/>
      <c r="B15" s="5"/>
      <c r="C15" s="5"/>
      <c r="D15" s="9" t="s">
        <v>41</v>
      </c>
      <c r="E15" s="9"/>
      <c r="F15" s="5" t="s">
        <v>39</v>
      </c>
      <c r="G15" s="5" t="s">
        <v>40</v>
      </c>
      <c r="H15" s="5">
        <v>2</v>
      </c>
      <c r="I15" s="8">
        <v>2</v>
      </c>
      <c r="J15" s="27"/>
      <c r="K15" s="9"/>
      <c r="L15" s="22"/>
    </row>
    <row r="16" ht="25.15" customHeight="1" spans="1:12">
      <c r="A16" s="10"/>
      <c r="B16" s="5"/>
      <c r="C16" s="5"/>
      <c r="D16" s="9" t="s">
        <v>42</v>
      </c>
      <c r="E16" s="9"/>
      <c r="F16" s="5" t="s">
        <v>43</v>
      </c>
      <c r="G16" s="5" t="s">
        <v>44</v>
      </c>
      <c r="H16" s="5">
        <v>3</v>
      </c>
      <c r="I16" s="8">
        <v>3</v>
      </c>
      <c r="J16" s="27"/>
      <c r="K16" s="9"/>
      <c r="L16" s="22"/>
    </row>
    <row r="17" ht="25.15" customHeight="1" spans="1:12">
      <c r="A17" s="10"/>
      <c r="B17" s="5"/>
      <c r="C17" s="5"/>
      <c r="D17" s="9" t="s">
        <v>45</v>
      </c>
      <c r="E17" s="9"/>
      <c r="F17" s="5" t="s">
        <v>46</v>
      </c>
      <c r="G17" s="5" t="s">
        <v>47</v>
      </c>
      <c r="H17" s="5">
        <v>4</v>
      </c>
      <c r="I17" s="8">
        <v>4</v>
      </c>
      <c r="J17" s="27"/>
      <c r="K17" s="9"/>
      <c r="L17" s="22"/>
    </row>
    <row r="18" ht="36" customHeight="1" spans="1:12">
      <c r="A18" s="10"/>
      <c r="B18" s="5"/>
      <c r="C18" s="5"/>
      <c r="D18" s="9" t="s">
        <v>48</v>
      </c>
      <c r="E18" s="9"/>
      <c r="F18" s="5" t="s">
        <v>49</v>
      </c>
      <c r="G18" s="5" t="s">
        <v>50</v>
      </c>
      <c r="H18" s="5">
        <v>3</v>
      </c>
      <c r="I18" s="8">
        <v>3</v>
      </c>
      <c r="J18" s="27"/>
      <c r="K18" s="9"/>
      <c r="L18" s="22"/>
    </row>
    <row r="19" ht="29.1" customHeight="1" spans="1:12">
      <c r="A19" s="10"/>
      <c r="B19" s="5"/>
      <c r="C19" s="5"/>
      <c r="D19" s="9" t="s">
        <v>51</v>
      </c>
      <c r="E19" s="9"/>
      <c r="F19" s="5" t="s">
        <v>52</v>
      </c>
      <c r="G19" s="5" t="s">
        <v>53</v>
      </c>
      <c r="H19" s="5">
        <v>3</v>
      </c>
      <c r="I19" s="8">
        <v>3</v>
      </c>
      <c r="J19" s="27"/>
      <c r="K19" s="9"/>
      <c r="L19" s="22"/>
    </row>
    <row r="20" ht="27.95" customHeight="1" spans="1:12">
      <c r="A20" s="10"/>
      <c r="B20" s="5"/>
      <c r="C20" s="5"/>
      <c r="D20" s="9" t="s">
        <v>54</v>
      </c>
      <c r="E20" s="9"/>
      <c r="F20" s="5" t="s">
        <v>55</v>
      </c>
      <c r="G20" s="5" t="s">
        <v>56</v>
      </c>
      <c r="H20" s="5">
        <v>2</v>
      </c>
      <c r="I20" s="8">
        <v>2</v>
      </c>
      <c r="J20" s="9"/>
      <c r="K20" s="9"/>
      <c r="L20" s="22"/>
    </row>
    <row r="21" ht="36" customHeight="1" spans="1:12">
      <c r="A21" s="10"/>
      <c r="B21" s="5"/>
      <c r="C21" s="5"/>
      <c r="D21" s="9" t="s">
        <v>57</v>
      </c>
      <c r="E21" s="9"/>
      <c r="F21" s="5" t="s">
        <v>58</v>
      </c>
      <c r="G21" s="5" t="s">
        <v>59</v>
      </c>
      <c r="H21" s="5">
        <v>2</v>
      </c>
      <c r="I21" s="8">
        <v>2</v>
      </c>
      <c r="J21" s="9"/>
      <c r="K21" s="9"/>
      <c r="L21" s="22"/>
    </row>
    <row r="22" ht="36" customHeight="1" spans="1:12">
      <c r="A22" s="11" t="s">
        <v>60</v>
      </c>
      <c r="B22" s="11" t="s">
        <v>60</v>
      </c>
      <c r="C22" s="12" t="s">
        <v>61</v>
      </c>
      <c r="D22" s="9" t="s">
        <v>62</v>
      </c>
      <c r="E22" s="9"/>
      <c r="F22" s="5" t="s">
        <v>63</v>
      </c>
      <c r="G22" s="13">
        <v>1</v>
      </c>
      <c r="H22" s="5">
        <v>3</v>
      </c>
      <c r="I22" s="8">
        <v>3</v>
      </c>
      <c r="J22" s="9"/>
      <c r="K22" s="9"/>
      <c r="L22" s="22"/>
    </row>
    <row r="23" ht="32.1" customHeight="1" spans="1:12">
      <c r="A23" s="14"/>
      <c r="B23" s="14"/>
      <c r="C23" s="15"/>
      <c r="D23" s="9" t="s">
        <v>64</v>
      </c>
      <c r="E23" s="9"/>
      <c r="F23" s="5" t="s">
        <v>65</v>
      </c>
      <c r="G23" s="5" t="s">
        <v>65</v>
      </c>
      <c r="H23" s="5">
        <v>3</v>
      </c>
      <c r="I23" s="8">
        <v>3</v>
      </c>
      <c r="J23" s="9"/>
      <c r="K23" s="9"/>
      <c r="L23" s="22"/>
    </row>
    <row r="24" ht="42.95" customHeight="1" spans="1:12">
      <c r="A24" s="14"/>
      <c r="B24" s="14"/>
      <c r="C24" s="16"/>
      <c r="D24" s="9" t="s">
        <v>66</v>
      </c>
      <c r="E24" s="9"/>
      <c r="F24" s="5" t="s">
        <v>65</v>
      </c>
      <c r="G24" s="5" t="s">
        <v>65</v>
      </c>
      <c r="H24" s="5">
        <v>3</v>
      </c>
      <c r="I24" s="8">
        <v>3</v>
      </c>
      <c r="J24" s="9"/>
      <c r="K24" s="9"/>
      <c r="L24" s="22"/>
    </row>
    <row r="25" ht="25.15" customHeight="1" spans="1:12">
      <c r="A25" s="14"/>
      <c r="B25" s="14"/>
      <c r="C25" s="5" t="s">
        <v>67</v>
      </c>
      <c r="D25" s="9" t="s">
        <v>68</v>
      </c>
      <c r="E25" s="9"/>
      <c r="F25" s="5" t="s">
        <v>69</v>
      </c>
      <c r="G25" s="5" t="s">
        <v>70</v>
      </c>
      <c r="H25" s="5">
        <v>2</v>
      </c>
      <c r="I25" s="8">
        <v>2</v>
      </c>
      <c r="J25" s="9"/>
      <c r="K25" s="9"/>
      <c r="L25" s="22"/>
    </row>
    <row r="26" ht="25.15" customHeight="1" spans="1:12">
      <c r="A26" s="14"/>
      <c r="B26" s="14"/>
      <c r="C26" s="5"/>
      <c r="D26" s="9" t="s">
        <v>71</v>
      </c>
      <c r="E26" s="9"/>
      <c r="F26" s="5" t="s">
        <v>72</v>
      </c>
      <c r="G26" s="5" t="s">
        <v>73</v>
      </c>
      <c r="H26" s="5">
        <v>2</v>
      </c>
      <c r="I26" s="8">
        <v>2</v>
      </c>
      <c r="J26" s="9"/>
      <c r="K26" s="9"/>
      <c r="L26" s="22"/>
    </row>
    <row r="27" ht="25.15" customHeight="1" spans="1:12">
      <c r="A27" s="14"/>
      <c r="B27" s="17"/>
      <c r="C27" s="5"/>
      <c r="D27" s="9" t="s">
        <v>74</v>
      </c>
      <c r="E27" s="9"/>
      <c r="F27" s="5" t="s">
        <v>69</v>
      </c>
      <c r="G27" s="5" t="s">
        <v>75</v>
      </c>
      <c r="H27" s="5">
        <v>2</v>
      </c>
      <c r="I27" s="8">
        <v>2</v>
      </c>
      <c r="J27" s="9"/>
      <c r="K27" s="9"/>
      <c r="L27" s="22"/>
    </row>
    <row r="28" ht="36.95" customHeight="1" spans="1:12">
      <c r="A28" s="14"/>
      <c r="B28" s="5" t="s">
        <v>76</v>
      </c>
      <c r="C28" s="5" t="s">
        <v>77</v>
      </c>
      <c r="D28" s="9" t="s">
        <v>78</v>
      </c>
      <c r="E28" s="9"/>
      <c r="F28" s="5" t="s">
        <v>63</v>
      </c>
      <c r="G28" s="18">
        <v>0.9534</v>
      </c>
      <c r="H28" s="5">
        <v>10</v>
      </c>
      <c r="I28" s="8">
        <v>10</v>
      </c>
      <c r="J28" s="9"/>
      <c r="K28" s="9"/>
      <c r="L28" s="22"/>
    </row>
    <row r="29" ht="36.95" customHeight="1" spans="1:12">
      <c r="A29" s="14"/>
      <c r="B29" s="5"/>
      <c r="C29" s="5"/>
      <c r="D29" s="9" t="s">
        <v>79</v>
      </c>
      <c r="E29" s="9"/>
      <c r="F29" s="5" t="s">
        <v>63</v>
      </c>
      <c r="G29" s="18">
        <v>0.9754</v>
      </c>
      <c r="H29" s="5">
        <v>5</v>
      </c>
      <c r="I29" s="8">
        <v>5</v>
      </c>
      <c r="J29" s="9"/>
      <c r="K29" s="9"/>
      <c r="L29" s="22"/>
    </row>
    <row r="30" ht="42.95" customHeight="1" spans="1:12">
      <c r="A30" s="14"/>
      <c r="B30" s="5"/>
      <c r="C30" s="5"/>
      <c r="D30" s="9" t="s">
        <v>80</v>
      </c>
      <c r="E30" s="9"/>
      <c r="F30" s="5" t="s">
        <v>63</v>
      </c>
      <c r="G30" s="18">
        <v>0.9001</v>
      </c>
      <c r="H30" s="5">
        <v>5</v>
      </c>
      <c r="I30" s="8">
        <v>5</v>
      </c>
      <c r="J30" s="9"/>
      <c r="K30" s="9"/>
      <c r="L30" s="22"/>
    </row>
    <row r="31" ht="144.95" customHeight="1" spans="1:12">
      <c r="A31" s="14"/>
      <c r="B31" s="12" t="s">
        <v>81</v>
      </c>
      <c r="C31" s="12" t="s">
        <v>82</v>
      </c>
      <c r="D31" s="9" t="s">
        <v>83</v>
      </c>
      <c r="E31" s="9"/>
      <c r="F31" s="5" t="s">
        <v>65</v>
      </c>
      <c r="G31" s="5" t="s">
        <v>84</v>
      </c>
      <c r="H31" s="5">
        <v>4</v>
      </c>
      <c r="I31" s="8">
        <v>3</v>
      </c>
      <c r="J31" s="9" t="s">
        <v>85</v>
      </c>
      <c r="K31" s="9"/>
      <c r="L31" s="22"/>
    </row>
    <row r="32" ht="155.1" customHeight="1" spans="1:12">
      <c r="A32" s="14"/>
      <c r="B32" s="15"/>
      <c r="C32" s="15"/>
      <c r="D32" s="9" t="s">
        <v>86</v>
      </c>
      <c r="E32" s="9"/>
      <c r="F32" s="5" t="s">
        <v>65</v>
      </c>
      <c r="G32" s="5" t="s">
        <v>84</v>
      </c>
      <c r="H32" s="5">
        <v>4</v>
      </c>
      <c r="I32" s="8">
        <v>3</v>
      </c>
      <c r="J32" s="9" t="s">
        <v>87</v>
      </c>
      <c r="K32" s="9"/>
      <c r="L32" s="22"/>
    </row>
    <row r="33" ht="122.1" customHeight="1" spans="1:12">
      <c r="A33" s="17"/>
      <c r="B33" s="16"/>
      <c r="C33" s="16"/>
      <c r="D33" s="9" t="s">
        <v>88</v>
      </c>
      <c r="E33" s="9"/>
      <c r="F33" s="5" t="s">
        <v>65</v>
      </c>
      <c r="G33" s="5" t="s">
        <v>84</v>
      </c>
      <c r="H33" s="5">
        <v>4</v>
      </c>
      <c r="I33" s="8">
        <v>3</v>
      </c>
      <c r="J33" s="9" t="s">
        <v>89</v>
      </c>
      <c r="K33" s="9"/>
      <c r="L33" s="22"/>
    </row>
    <row r="34" ht="129" customHeight="1" spans="1:12">
      <c r="A34" s="11" t="s">
        <v>60</v>
      </c>
      <c r="B34" s="11" t="s">
        <v>60</v>
      </c>
      <c r="C34" s="11" t="s">
        <v>60</v>
      </c>
      <c r="D34" s="9" t="s">
        <v>90</v>
      </c>
      <c r="E34" s="9"/>
      <c r="F34" s="5" t="s">
        <v>65</v>
      </c>
      <c r="G34" s="5" t="s">
        <v>84</v>
      </c>
      <c r="H34" s="5">
        <v>4</v>
      </c>
      <c r="I34" s="8">
        <v>3</v>
      </c>
      <c r="J34" s="9" t="s">
        <v>91</v>
      </c>
      <c r="K34" s="9"/>
      <c r="L34" s="22"/>
    </row>
    <row r="35" ht="40.15" customHeight="1" spans="1:12">
      <c r="A35" s="14"/>
      <c r="B35" s="17"/>
      <c r="C35" s="17"/>
      <c r="D35" s="9" t="s">
        <v>92</v>
      </c>
      <c r="E35" s="9"/>
      <c r="F35" s="5" t="s">
        <v>93</v>
      </c>
      <c r="G35" s="5" t="s">
        <v>94</v>
      </c>
      <c r="H35" s="5">
        <v>4</v>
      </c>
      <c r="I35" s="8">
        <v>4</v>
      </c>
      <c r="J35" s="9"/>
      <c r="K35" s="9"/>
      <c r="L35" s="22"/>
    </row>
    <row r="36" ht="66" customHeight="1" spans="1:12">
      <c r="A36" s="14"/>
      <c r="B36" s="12" t="s">
        <v>95</v>
      </c>
      <c r="C36" s="12" t="s">
        <v>96</v>
      </c>
      <c r="D36" s="9" t="s">
        <v>97</v>
      </c>
      <c r="E36" s="9"/>
      <c r="F36" s="5" t="s">
        <v>63</v>
      </c>
      <c r="G36" s="18">
        <v>0.9776</v>
      </c>
      <c r="H36" s="5">
        <v>5</v>
      </c>
      <c r="I36" s="8">
        <v>4</v>
      </c>
      <c r="J36" s="9" t="s">
        <v>98</v>
      </c>
      <c r="K36" s="9"/>
      <c r="L36" s="22"/>
    </row>
    <row r="37" ht="30.95" customHeight="1" spans="1:12">
      <c r="A37" s="17"/>
      <c r="B37" s="16"/>
      <c r="C37" s="16"/>
      <c r="D37" s="9" t="s">
        <v>99</v>
      </c>
      <c r="E37" s="9"/>
      <c r="F37" s="5" t="s">
        <v>63</v>
      </c>
      <c r="G37" s="18">
        <v>0.9947</v>
      </c>
      <c r="H37" s="5">
        <v>5</v>
      </c>
      <c r="I37" s="8">
        <v>5</v>
      </c>
      <c r="J37" s="9"/>
      <c r="K37" s="9"/>
      <c r="L37" s="22"/>
    </row>
    <row r="38" s="1" customFormat="1" spans="1:12">
      <c r="A38" s="19" t="s">
        <v>100</v>
      </c>
      <c r="B38" s="19"/>
      <c r="C38" s="19"/>
      <c r="D38" s="19"/>
      <c r="E38" s="19"/>
      <c r="F38" s="19"/>
      <c r="G38" s="19"/>
      <c r="H38" s="19">
        <v>100</v>
      </c>
      <c r="I38" s="28">
        <f>SUM(I13:I37)+K6</f>
        <v>94.81</v>
      </c>
      <c r="J38" s="19"/>
      <c r="K38" s="19"/>
      <c r="L38" s="29"/>
    </row>
  </sheetData>
  <mergeCells count="93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D34:E34"/>
    <mergeCell ref="J34:K34"/>
    <mergeCell ref="D35:E35"/>
    <mergeCell ref="J35:K35"/>
    <mergeCell ref="D36:E36"/>
    <mergeCell ref="J36:K36"/>
    <mergeCell ref="D37:E37"/>
    <mergeCell ref="J37:K37"/>
    <mergeCell ref="A38:G38"/>
    <mergeCell ref="J38:K38"/>
    <mergeCell ref="A10:A11"/>
    <mergeCell ref="A12:A21"/>
    <mergeCell ref="A22:A33"/>
    <mergeCell ref="A34:A37"/>
    <mergeCell ref="B13:B21"/>
    <mergeCell ref="B22:B27"/>
    <mergeCell ref="B28:B30"/>
    <mergeCell ref="B31:B33"/>
    <mergeCell ref="B34:B35"/>
    <mergeCell ref="B36:B37"/>
    <mergeCell ref="C13:C21"/>
    <mergeCell ref="C22:C24"/>
    <mergeCell ref="C25:C27"/>
    <mergeCell ref="C28:C30"/>
    <mergeCell ref="C31:C33"/>
    <mergeCell ref="C34:C35"/>
    <mergeCell ref="C36:C37"/>
    <mergeCell ref="A5:B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94.81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童话</cp:lastModifiedBy>
  <dcterms:created xsi:type="dcterms:W3CDTF">2021-04-12T11:24:00Z</dcterms:created>
  <dcterms:modified xsi:type="dcterms:W3CDTF">2025-08-28T08:12:23Z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FD9BBB5AC2D84413BC27E8D5588A5873_13</vt:lpwstr>
  </property>
  <property fmtid="{D5CDD505-2E9C-101B-9397-08002B2CF9AE}" pid="3" name="KSOProductBuildVer">
    <vt:lpwstr>2052-12.1.0.21541</vt:lpwstr>
  </property>
  <property fmtid="{D5CDD505-2E9C-101B-9397-08002B2CF9AE}" pid="4" name="EM_Doc_Temp_ID">
    <vt:lpwstr>EE22FF5F-B02E-4969-9BD3-E02BAAA37C30</vt:lpwstr>
  </property>
</Properties>
</file>