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2024年度工作】\06 北京市科学技术协会\3 项目自评\科协自评审核\定稿汇总\定稿-mxy\定稿-mxy\"/>
    </mc:Choice>
  </mc:AlternateContent>
  <bookViews>
    <workbookView xWindow="0" yWindow="0" windowWidth="23040" windowHeight="8832"/>
  </bookViews>
  <sheets>
    <sheet name="自评表" sheetId="2"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0" i="2" l="1"/>
  <c r="F19" i="2"/>
</calcChain>
</file>

<file path=xl/sharedStrings.xml><?xml version="1.0" encoding="utf-8"?>
<sst xmlns="http://schemas.openxmlformats.org/spreadsheetml/2006/main" count="105" uniqueCount="92">
  <si>
    <t>项目支出绩效自评表</t>
  </si>
  <si>
    <t>（2023年度）</t>
    <phoneticPr fontId="3" type="noConversion"/>
  </si>
  <si>
    <t>项目名称</t>
  </si>
  <si>
    <t>科技助力乡村振兴</t>
  </si>
  <si>
    <t>主管部门</t>
  </si>
  <si>
    <t>北京市科学技术协会</t>
  </si>
  <si>
    <t>实施单位</t>
  </si>
  <si>
    <t>北京科技社团服务中心</t>
  </si>
  <si>
    <t>项目负责人</t>
  </si>
  <si>
    <t>梁奇</t>
  </si>
  <si>
    <t>联系电话</t>
  </si>
  <si>
    <t>84650077-8606</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</si>
  <si>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</si>
  <si>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</si>
  <si>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</si>
  <si>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</si>
  <si>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</si>
  <si>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</si>
  <si>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</si>
  <si>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</si>
  <si>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</si>
  <si>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</si>
  <si>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</si>
  <si>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</si>
  <si>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</si>
  <si>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</si>
  <si>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</si>
  <si>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目标1：组织科技工作者2000人次服务基层，成立农业科技服务示范点50个，发布乡村振兴科技成果总量达300个，服务辐射受益农民达40000人次。
目标2：推动科技服务在全市涉农区覆盖率达到100%，农村科技需求对接成功率达到85%。
目标3：项目在3月底前启动并开始实施，11月底前完成全部经费拨付，6月和11月分别做半年和全年工作总结。
目标4：农民农业技能水平得到较高幅度提升，科技社团围绕科技创新组织动员能力和社会化服务能力得到较高幅度提升。</t>
    <phoneticPr fontId="3" type="noConversion"/>
  </si>
  <si>
    <t>绩效指标</t>
    <phoneticPr fontId="3" type="noConversion"/>
  </si>
  <si>
    <t>一级指标</t>
  </si>
  <si>
    <t>二级指标</t>
  </si>
  <si>
    <t>三级指标</t>
  </si>
  <si>
    <t>年度指标值</t>
  </si>
  <si>
    <t>实际完成值</t>
  </si>
  <si>
    <t>偏差原因分析及改进措施</t>
  </si>
  <si>
    <t>产出指标</t>
    <phoneticPr fontId="3" type="noConversion"/>
  </si>
  <si>
    <t>数量指标</t>
  </si>
  <si>
    <t>乡村振兴工作站发布科技成果总量</t>
    <phoneticPr fontId="3" type="noConversion"/>
  </si>
  <si>
    <t>组织科技工作者服务基层</t>
    <phoneticPr fontId="3" type="noConversion"/>
  </si>
  <si>
    <t>辐射受益农民总人次数</t>
    <phoneticPr fontId="3" type="noConversion"/>
  </si>
  <si>
    <t>成立农业科技服务示范点数量</t>
    <phoneticPr fontId="3" type="noConversion"/>
  </si>
  <si>
    <t>质量指标</t>
  </si>
  <si>
    <t>农村科技需求对接成功率</t>
    <phoneticPr fontId="3" type="noConversion"/>
  </si>
  <si>
    <t>科技服务在全市涉农区覆盖率</t>
    <phoneticPr fontId="3" type="noConversion"/>
  </si>
  <si>
    <t>时效指标</t>
  </si>
  <si>
    <t>启动和实施</t>
    <phoneticPr fontId="3" type="noConversion"/>
  </si>
  <si>
    <t>≤4月</t>
    <phoneticPr fontId="3" type="noConversion"/>
  </si>
  <si>
    <t>4月</t>
    <phoneticPr fontId="3" type="noConversion"/>
  </si>
  <si>
    <t>项目经费拨付完成</t>
    <phoneticPr fontId="3" type="noConversion"/>
  </si>
  <si>
    <t>≤12月</t>
    <phoneticPr fontId="3" type="noConversion"/>
  </si>
  <si>
    <t>12月</t>
    <phoneticPr fontId="3" type="noConversion"/>
  </si>
  <si>
    <t>阶段总结</t>
    <phoneticPr fontId="3" type="noConversion"/>
  </si>
  <si>
    <t>成本指标</t>
  </si>
  <si>
    <t>经济成本指标</t>
    <phoneticPr fontId="3" type="noConversion"/>
  </si>
  <si>
    <t>推进乡村振兴工作站建设</t>
    <phoneticPr fontId="3" type="noConversion"/>
  </si>
  <si>
    <t>100万元</t>
    <phoneticPr fontId="3" type="noConversion"/>
  </si>
  <si>
    <t>助推农业高质量发展</t>
    <phoneticPr fontId="3" type="noConversion"/>
  </si>
  <si>
    <t>≤50万元</t>
  </si>
  <si>
    <t>50万元</t>
    <phoneticPr fontId="3" type="noConversion"/>
  </si>
  <si>
    <t>推进农业科技服务示范点建设</t>
    <phoneticPr fontId="3" type="noConversion"/>
  </si>
  <si>
    <t>≤250万元</t>
  </si>
  <si>
    <t>250万元</t>
    <phoneticPr fontId="3" type="noConversion"/>
  </si>
  <si>
    <t>支持科技社团开展农业社会化服务</t>
    <phoneticPr fontId="3" type="noConversion"/>
  </si>
  <si>
    <t>≤200万元</t>
  </si>
  <si>
    <t>200万元</t>
    <phoneticPr fontId="3" type="noConversion"/>
  </si>
  <si>
    <t>效益指标</t>
    <phoneticPr fontId="3" type="noConversion"/>
  </si>
  <si>
    <t>社会效益指标</t>
  </si>
  <si>
    <t>农民农业技能水平提升幅度</t>
    <phoneticPr fontId="3" type="noConversion"/>
  </si>
  <si>
    <t>高</t>
  </si>
  <si>
    <t>中等</t>
  </si>
  <si>
    <t>科技社团围绕科技创新组织动员能力和社会化服务能力提升幅度</t>
    <phoneticPr fontId="3" type="noConversion"/>
  </si>
  <si>
    <t>满意度指标</t>
    <phoneticPr fontId="3" type="noConversion"/>
  </si>
  <si>
    <t>服务对象满意度标</t>
  </si>
  <si>
    <t>受益群体综合满意度</t>
    <phoneticPr fontId="3" type="noConversion"/>
  </si>
  <si>
    <t>≥85%</t>
  </si>
  <si>
    <t>总分</t>
  </si>
  <si>
    <t>≥300个</t>
    <phoneticPr fontId="3" type="noConversion"/>
  </si>
  <si>
    <t>304个</t>
    <phoneticPr fontId="3" type="noConversion"/>
  </si>
  <si>
    <t>≥2000人次</t>
    <phoneticPr fontId="3" type="noConversion"/>
  </si>
  <si>
    <t>3401人次</t>
    <phoneticPr fontId="3" type="noConversion"/>
  </si>
  <si>
    <t>≥40000人次</t>
    <phoneticPr fontId="3" type="noConversion"/>
  </si>
  <si>
    <t>93481人次</t>
    <phoneticPr fontId="3" type="noConversion"/>
  </si>
  <si>
    <t>≥50个</t>
    <phoneticPr fontId="3" type="noConversion"/>
  </si>
  <si>
    <t>52个</t>
    <phoneticPr fontId="3" type="noConversion"/>
  </si>
  <si>
    <r>
      <t>≥</t>
    </r>
    <r>
      <rPr>
        <sz val="10"/>
        <rFont val="宋体"/>
        <family val="3"/>
        <charset val="134"/>
      </rPr>
      <t>85%</t>
    </r>
  </si>
  <si>
    <r>
      <t>≤</t>
    </r>
    <r>
      <rPr>
        <sz val="10"/>
        <rFont val="宋体"/>
        <family val="3"/>
        <charset val="134"/>
      </rPr>
      <t>100万元</t>
    </r>
  </si>
  <si>
    <t>目标1：组织科技工作者3401人次服务基层，成立农业科技服务示范点52个，发布乡村振兴科技成果总量达304个，服务辐射受益农民达93481人次。
目标2：推动科技服务在全市涉农区覆盖率达到100%，农村科技需求对接成功率为84.96%。
目标3：项目在3月底前启动并开始实施，11月底前完成全部经费拨付，6月和11月分别做半年和全年工作总结。
目标4：农民农业技能水平得到中等幅度提升，科技社团围绕科技创新组织动员能力和社会化服务能力得到中等幅度提升。</t>
    <phoneticPr fontId="3" type="noConversion"/>
  </si>
  <si>
    <t>农民需求总量较多，部分种植需求因政策、土壤、气候等因素，不适宜对接开展技术服务；下一步将结合多方面因素对需求进行初步筛选后再组织专家进行对接</t>
    <phoneticPr fontId="2" type="noConversion"/>
  </si>
  <si>
    <t>受到23·7北京特大暴雨灾害影响，房山、门头沟等受灾较重地区的科技服务项目执行受到影响，部分项目总结在24年1、2月份完成；后续将做好规划设计，保障项目如期完成总结</t>
    <phoneticPr fontId="2" type="noConversion"/>
  </si>
  <si>
    <t>项目周期短，受季节影响大，需要长期坚持，才能较好的体现出对农民农业技能水平提升的促进作用</t>
    <phoneticPr fontId="2" type="noConversion"/>
  </si>
  <si>
    <t>项目周期短，受季节影响大，需要长期坚持，才能较好的体现出对科技社团组织动员和社会化服务能力提升的促进作用</t>
    <phoneticPr fontId="2" type="noConversion"/>
  </si>
  <si>
    <t>续上页</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</si>
</sst>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_);[Red]\(0.00\)"/>
  </numFmts>
  <fonts count="11">
    <font>
      <sz val="11"/>
      <color theme="1"/>
      <name val="等线"/>
      <family val="2"/>
      <charset val="134"/>
      <scheme val="minor"/>
    </font>
    <font>
      <sz val="11"/>
      <color theme="1"/>
      <name val="等线"/>
      <family val="3"/>
      <charset val="134"/>
      <scheme val="minor"/>
    </font>
    <font>
      <sz val="9"/>
      <name val="等线"/>
      <family val="2"/>
      <charset val="134"/>
      <scheme val="minor"/>
    </font>
    <font>
      <sz val="9"/>
      <name val="等线"/>
      <family val="3"/>
      <charset val="134"/>
      <scheme val="minor"/>
    </font>
    <font>
      <sz val="9"/>
      <name val="宋体"/>
      <family val="3"/>
      <charset val="134"/>
    </font>
    <font>
      <b/>
      <sz val="11"/>
      <color theme="1"/>
      <name val="等线"/>
      <family val="3"/>
      <charset val="134"/>
      <scheme val="minor"/>
    </font>
    <font>
      <sz val="18"/>
      <name val="华文中宋"/>
      <family val="3"/>
      <charset val="134"/>
    </font>
    <font>
      <sz val="10"/>
      <name val="宋体"/>
      <family val="3"/>
      <charset val="134"/>
    </font>
    <font>
      <sz val="10"/>
      <name val="东文宋体"/>
      <charset val="134"/>
    </font>
    <font>
      <b/>
      <sz val="10"/>
      <name val="宋体"/>
      <family val="3"/>
      <charset val="134"/>
    </font>
    <font>
      <sz val="10"/>
      <color theme="1"/>
      <name val="宋体"/>
      <family val="3"/>
      <charset val="134"/>
    </font>
  </fonts>
  <fills count="2">
    <fill>
      <patternFill patternType="none"/>
    </fill>
    <fill>
      <patternFill patternType="gray125"/>
    </fill>
  </fills>
  <borders count="1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diagonalDown="1">
      <left style="thin">
        <color auto="1"/>
      </left>
      <right style="thin">
        <color auto="1"/>
      </right>
      <top style="thin">
        <color auto="1"/>
      </top>
      <bottom style="thin">
        <color auto="1"/>
      </bottom>
      <diagonal style="thin">
        <color auto="1"/>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s>
  <cellStyleXfs count="3">
    <xf numFmtId="0" fontId="0" fillId="0" borderId="0">
      <alignment vertical="center"/>
    </xf>
    <xf numFmtId="0" fontId="1" fillId="0" borderId="0">
      <alignment vertical="center"/>
    </xf>
    <xf numFmtId="9" fontId="1" fillId="0" borderId="0" applyFont="0" applyFill="0" applyBorder="0" applyAlignment="0" applyProtection="0">
      <alignment vertical="center"/>
    </xf>
  </cellStyleXfs>
  <cellXfs count="32">
    <xf numFmtId="0" fontId="0" fillId="0" borderId="0" xfId="0">
      <alignment vertical="center"/>
    </xf>
    <xf numFmtId="0" fontId="1" fillId="0" borderId="0" xfId="1">
      <alignment vertical="center"/>
    </xf>
    <xf numFmtId="0" fontId="1" fillId="0" borderId="0" xfId="1" applyFont="1">
      <alignment vertical="center"/>
    </xf>
    <xf numFmtId="0" fontId="5" fillId="0" borderId="0" xfId="1" applyFont="1">
      <alignment vertical="center"/>
    </xf>
    <xf numFmtId="0" fontId="7" fillId="0" borderId="2" xfId="1" applyFont="1" applyBorder="1" applyAlignment="1">
      <alignment horizontal="center" vertical="center" wrapText="1"/>
    </xf>
    <xf numFmtId="176" fontId="7" fillId="0" borderId="2" xfId="1" applyNumberFormat="1" applyFont="1" applyBorder="1" applyAlignment="1">
      <alignment horizontal="center" vertical="center" wrapText="1"/>
    </xf>
    <xf numFmtId="9" fontId="8" fillId="0" borderId="2" xfId="1" applyNumberFormat="1" applyFont="1" applyBorder="1" applyAlignment="1">
      <alignment horizontal="center" vertical="center" wrapText="1"/>
    </xf>
    <xf numFmtId="10" fontId="7" fillId="0" borderId="2" xfId="1" applyNumberFormat="1" applyFont="1" applyBorder="1" applyAlignment="1">
      <alignment horizontal="center" vertical="center" wrapText="1"/>
    </xf>
    <xf numFmtId="9" fontId="7" fillId="0" borderId="2" xfId="1" applyNumberFormat="1" applyFont="1" applyBorder="1" applyAlignment="1">
      <alignment horizontal="center" vertical="center" wrapText="1"/>
    </xf>
    <xf numFmtId="0" fontId="8" fillId="0" borderId="2" xfId="1" applyFont="1" applyBorder="1" applyAlignment="1">
      <alignment horizontal="center" vertical="center" wrapText="1"/>
    </xf>
    <xf numFmtId="0" fontId="9" fillId="0" borderId="2" xfId="1" applyFont="1" applyBorder="1" applyAlignment="1">
      <alignment horizontal="center" vertical="center" wrapText="1"/>
    </xf>
    <xf numFmtId="176" fontId="9" fillId="0" borderId="2" xfId="1" applyNumberFormat="1" applyFont="1" applyBorder="1" applyAlignment="1">
      <alignment horizontal="center" vertical="center" wrapText="1"/>
    </xf>
    <xf numFmtId="0" fontId="7" fillId="0" borderId="2" xfId="1" applyFont="1" applyBorder="1" applyAlignment="1">
      <alignment horizontal="center" vertical="center" wrapText="1"/>
    </xf>
    <xf numFmtId="0" fontId="6" fillId="0" borderId="0" xfId="1" applyFont="1" applyAlignment="1">
      <alignment horizontal="center" vertical="center"/>
    </xf>
    <xf numFmtId="0" fontId="7" fillId="0" borderId="1" xfId="1" applyFont="1" applyBorder="1" applyAlignment="1">
      <alignment horizontal="center" vertical="center"/>
    </xf>
    <xf numFmtId="0" fontId="7" fillId="0" borderId="2" xfId="1" applyFont="1" applyBorder="1" applyAlignment="1">
      <alignment horizontal="center" vertical="center" wrapText="1"/>
    </xf>
    <xf numFmtId="0" fontId="7" fillId="0" borderId="3" xfId="1" applyFont="1" applyBorder="1" applyAlignment="1">
      <alignment horizontal="center" vertical="center" wrapText="1"/>
    </xf>
    <xf numFmtId="0" fontId="7" fillId="0" borderId="4" xfId="1" applyFont="1" applyBorder="1" applyAlignment="1">
      <alignment horizontal="center" vertical="center" wrapText="1"/>
    </xf>
    <xf numFmtId="0" fontId="7" fillId="0" borderId="6" xfId="1" applyFont="1" applyBorder="1" applyAlignment="1">
      <alignment horizontal="center" vertical="center" wrapText="1"/>
    </xf>
    <xf numFmtId="0" fontId="7" fillId="0" borderId="7" xfId="1" applyFont="1" applyBorder="1" applyAlignment="1">
      <alignment horizontal="center" vertical="center" wrapText="1"/>
    </xf>
    <xf numFmtId="0" fontId="7" fillId="0" borderId="8" xfId="1" applyFont="1" applyBorder="1" applyAlignment="1">
      <alignment horizontal="center" vertical="center" wrapText="1"/>
    </xf>
    <xf numFmtId="0" fontId="7" fillId="0" borderId="9" xfId="1" applyFont="1" applyBorder="1" applyAlignment="1">
      <alignment horizontal="center" vertical="center" wrapText="1"/>
    </xf>
    <xf numFmtId="0" fontId="4" fillId="0" borderId="5" xfId="1" applyFont="1" applyBorder="1" applyAlignment="1">
      <alignment horizontal="center" vertical="center" wrapText="1"/>
    </xf>
    <xf numFmtId="0" fontId="7" fillId="0" borderId="2" xfId="1" applyFont="1" applyBorder="1" applyAlignment="1">
      <alignment horizontal="justify" vertical="center" wrapText="1"/>
    </xf>
    <xf numFmtId="10" fontId="7" fillId="0" borderId="2" xfId="2" applyNumberFormat="1" applyFont="1" applyBorder="1" applyAlignment="1">
      <alignment horizontal="center" vertical="center" wrapText="1"/>
    </xf>
    <xf numFmtId="0" fontId="7" fillId="0" borderId="2" xfId="1" applyFont="1" applyBorder="1" applyAlignment="1">
      <alignment horizontal="left" vertical="top" wrapText="1"/>
    </xf>
    <xf numFmtId="0" fontId="7" fillId="0" borderId="2" xfId="1" applyFont="1" applyBorder="1" applyAlignment="1">
      <alignment horizontal="left" vertical="center" wrapText="1"/>
    </xf>
    <xf numFmtId="0" fontId="7" fillId="0" borderId="2" xfId="1" applyFont="1" applyFill="1" applyBorder="1" applyAlignment="1">
      <alignment horizontal="left" vertical="center" wrapText="1"/>
    </xf>
    <xf numFmtId="0" fontId="9" fillId="0" borderId="2" xfId="1" applyFont="1" applyBorder="1" applyAlignment="1">
      <alignment horizontal="center" vertical="center" wrapText="1"/>
    </xf>
    <xf numFmtId="0" fontId="9" fillId="0" borderId="2" xfId="1" applyFont="1" applyBorder="1" applyAlignment="1">
      <alignment horizontal="left" vertical="center" wrapText="1"/>
    </xf>
    <xf numFmtId="0" fontId="10" fillId="0" borderId="2" xfId="0" applyFont="1" applyFill="1" applyBorder="1" applyAlignment="1">
      <alignment horizontal="left" vertical="center" wrapText="1"/>
    </xf>
    <xf numFmtId="0" fontId="7" fillId="0" borderId="2" xfId="1" applyFont="1" applyBorder="1" applyAlignment="1">
      <alignment horizontal="center" vertical="center" textRotation="255" wrapText="1"/>
    </xf>
  </cellXfs>
  <cellStyles count="3">
    <cellStyle name="百分比 2" xfId="2"/>
    <cellStyle name="常规" xfId="0" builtinId="0"/>
    <cellStyle name="常规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tabSelected="1" view="pageBreakPreview" zoomScale="94" zoomScaleNormal="100" zoomScaleSheetLayoutView="94" workbookViewId="0">
      <selection activeCell="B12" sqref="B12:F12"/>
    </sheetView>
  </sheetViews>
  <sheetFormatPr defaultColWidth="9" defaultRowHeight="13.8"/>
  <cols>
    <col min="1" max="1" width="7" style="1" customWidth="1"/>
    <col min="2" max="2" width="5.6640625" style="1" customWidth="1"/>
    <col min="3" max="3" width="6.21875" style="1" customWidth="1"/>
    <col min="4" max="4" width="9" style="1"/>
    <col min="5" max="5" width="10.77734375" style="1" customWidth="1"/>
    <col min="6" max="6" width="10.109375" style="1" customWidth="1"/>
    <col min="7" max="7" width="10.21875" style="1" customWidth="1"/>
    <col min="8" max="8" width="5.88671875" style="1" customWidth="1"/>
    <col min="9" max="9" width="8" style="1" customWidth="1"/>
    <col min="10" max="10" width="6.5546875" style="1" customWidth="1"/>
    <col min="11" max="11" width="5.88671875" style="1" customWidth="1"/>
    <col min="12" max="16384" width="9" style="1"/>
  </cols>
  <sheetData>
    <row r="1" spans="1:14" ht="25.2">
      <c r="A1" s="13" t="s">
        <v>0</v>
      </c>
      <c r="B1" s="13"/>
      <c r="C1" s="13"/>
      <c r="D1" s="13"/>
      <c r="E1" s="13"/>
      <c r="F1" s="13"/>
      <c r="G1" s="13"/>
      <c r="H1" s="13"/>
      <c r="I1" s="13"/>
      <c r="J1" s="13"/>
      <c r="K1" s="13"/>
    </row>
    <row r="2" spans="1:14">
      <c r="A2" s="14" t="s">
        <v>1</v>
      </c>
      <c r="B2" s="14"/>
      <c r="C2" s="14"/>
      <c r="D2" s="14"/>
      <c r="E2" s="14"/>
      <c r="F2" s="14"/>
      <c r="G2" s="14"/>
      <c r="H2" s="14"/>
      <c r="I2" s="14"/>
      <c r="J2" s="14"/>
      <c r="K2" s="14"/>
    </row>
    <row r="3" spans="1:14">
      <c r="A3" s="15" t="s">
        <v>2</v>
      </c>
      <c r="B3" s="15"/>
      <c r="C3" s="15" t="s">
        <v>3</v>
      </c>
      <c r="D3" s="15"/>
      <c r="E3" s="15"/>
      <c r="F3" s="15"/>
      <c r="G3" s="15"/>
      <c r="H3" s="15"/>
      <c r="I3" s="15"/>
      <c r="J3" s="15"/>
      <c r="K3" s="15"/>
    </row>
    <row r="4" spans="1:14">
      <c r="A4" s="15" t="s">
        <v>4</v>
      </c>
      <c r="B4" s="15"/>
      <c r="C4" s="15" t="s">
        <v>5</v>
      </c>
      <c r="D4" s="15"/>
      <c r="E4" s="15"/>
      <c r="F4" s="15"/>
      <c r="G4" s="4" t="s">
        <v>6</v>
      </c>
      <c r="H4" s="15" t="s">
        <v>7</v>
      </c>
      <c r="I4" s="15"/>
      <c r="J4" s="15"/>
      <c r="K4" s="15"/>
    </row>
    <row r="5" spans="1:14">
      <c r="A5" s="15" t="s">
        <v>8</v>
      </c>
      <c r="B5" s="15"/>
      <c r="C5" s="15" t="s">
        <v>9</v>
      </c>
      <c r="D5" s="15"/>
      <c r="E5" s="15"/>
      <c r="F5" s="15"/>
      <c r="G5" s="4" t="s">
        <v>10</v>
      </c>
      <c r="H5" s="15" t="s">
        <v>11</v>
      </c>
      <c r="I5" s="15"/>
      <c r="J5" s="15"/>
      <c r="K5" s="15"/>
      <c r="N5" s="2"/>
    </row>
    <row r="6" spans="1:14" ht="24" customHeight="1">
      <c r="A6" s="16" t="s">
        <v>12</v>
      </c>
      <c r="B6" s="17"/>
      <c r="C6" s="22"/>
      <c r="D6" s="22"/>
      <c r="E6" s="4" t="s">
        <v>13</v>
      </c>
      <c r="F6" s="4" t="s">
        <v>14</v>
      </c>
      <c r="G6" s="4" t="s">
        <v>15</v>
      </c>
      <c r="H6" s="4" t="s">
        <v>16</v>
      </c>
      <c r="I6" s="15" t="s">
        <v>17</v>
      </c>
      <c r="J6" s="15"/>
      <c r="K6" s="4" t="s">
        <v>18</v>
      </c>
    </row>
    <row r="7" spans="1:14">
      <c r="A7" s="18"/>
      <c r="B7" s="19"/>
      <c r="C7" s="23" t="s">
        <v>19</v>
      </c>
      <c r="D7" s="23"/>
      <c r="E7" s="5">
        <v>600</v>
      </c>
      <c r="F7" s="5">
        <v>600</v>
      </c>
      <c r="G7" s="5">
        <v>600</v>
      </c>
      <c r="H7" s="4">
        <v>10</v>
      </c>
      <c r="I7" s="24">
        <v>1</v>
      </c>
      <c r="J7" s="24"/>
      <c r="K7" s="5">
        <v>10</v>
      </c>
    </row>
    <row r="8" spans="1:14" ht="24" customHeight="1">
      <c r="A8" s="18"/>
      <c r="B8" s="19"/>
      <c r="C8" s="15" t="s">
        <v>20</v>
      </c>
      <c r="D8" s="15"/>
      <c r="E8" s="5">
        <v>600</v>
      </c>
      <c r="F8" s="5">
        <v>600</v>
      </c>
      <c r="G8" s="5">
        <v>600</v>
      </c>
      <c r="H8" s="4" t="s">
        <v>21</v>
      </c>
      <c r="I8" s="24">
        <v>1</v>
      </c>
      <c r="J8" s="24"/>
      <c r="K8" s="4" t="s">
        <v>21</v>
      </c>
    </row>
    <row r="9" spans="1:14" ht="22.8" customHeight="1">
      <c r="A9" s="18"/>
      <c r="B9" s="19"/>
      <c r="C9" s="15" t="s">
        <v>22</v>
      </c>
      <c r="D9" s="15"/>
      <c r="E9" s="5">
        <v>0</v>
      </c>
      <c r="F9" s="5">
        <v>0</v>
      </c>
      <c r="G9" s="5">
        <v>0</v>
      </c>
      <c r="H9" s="4" t="s">
        <v>21</v>
      </c>
      <c r="I9" s="24">
        <v>0</v>
      </c>
      <c r="J9" s="24"/>
      <c r="K9" s="4" t="s">
        <v>21</v>
      </c>
    </row>
    <row r="10" spans="1:14">
      <c r="A10" s="20"/>
      <c r="B10" s="21"/>
      <c r="C10" s="15" t="s">
        <v>23</v>
      </c>
      <c r="D10" s="15"/>
      <c r="E10" s="5">
        <v>0</v>
      </c>
      <c r="F10" s="5">
        <v>0</v>
      </c>
      <c r="G10" s="5">
        <v>0</v>
      </c>
      <c r="H10" s="4" t="s">
        <v>21</v>
      </c>
      <c r="I10" s="24">
        <v>0</v>
      </c>
      <c r="J10" s="24"/>
      <c r="K10" s="4" t="s">
        <v>21</v>
      </c>
    </row>
    <row r="11" spans="1:14">
      <c r="A11" s="15" t="s">
        <v>24</v>
      </c>
      <c r="B11" s="15" t="s">
        <v>25</v>
      </c>
      <c r="C11" s="15"/>
      <c r="D11" s="15"/>
      <c r="E11" s="15"/>
      <c r="F11" s="15"/>
      <c r="G11" s="15" t="s">
        <v>26</v>
      </c>
      <c r="H11" s="15"/>
      <c r="I11" s="15"/>
      <c r="J11" s="15"/>
      <c r="K11" s="15"/>
    </row>
    <row r="12" spans="1:14" ht="164.4" customHeight="1">
      <c r="A12" s="15"/>
      <c r="B12" s="26" t="s">
        <v>27</v>
      </c>
      <c r="C12" s="26"/>
      <c r="D12" s="26"/>
      <c r="E12" s="26"/>
      <c r="F12" s="26"/>
      <c r="G12" s="26" t="s">
        <v>86</v>
      </c>
      <c r="H12" s="26"/>
      <c r="I12" s="26"/>
      <c r="J12" s="26"/>
      <c r="K12" s="26"/>
    </row>
    <row r="13" spans="1:14" ht="33.6" customHeight="1">
      <c r="A13" s="31" t="s">
        <v>28</v>
      </c>
      <c r="B13" s="12" t="s">
        <v>29</v>
      </c>
      <c r="C13" s="12" t="s">
        <v>30</v>
      </c>
      <c r="D13" s="15" t="s">
        <v>31</v>
      </c>
      <c r="E13" s="15"/>
      <c r="F13" s="12" t="s">
        <v>32</v>
      </c>
      <c r="G13" s="12" t="s">
        <v>33</v>
      </c>
      <c r="H13" s="12" t="s">
        <v>16</v>
      </c>
      <c r="I13" s="12" t="s">
        <v>18</v>
      </c>
      <c r="J13" s="15" t="s">
        <v>34</v>
      </c>
      <c r="K13" s="15"/>
    </row>
    <row r="14" spans="1:14" ht="30" customHeight="1">
      <c r="A14" s="31"/>
      <c r="B14" s="15" t="s">
        <v>35</v>
      </c>
      <c r="C14" s="15" t="s">
        <v>36</v>
      </c>
      <c r="D14" s="26" t="s">
        <v>37</v>
      </c>
      <c r="E14" s="26"/>
      <c r="F14" s="12" t="s">
        <v>76</v>
      </c>
      <c r="G14" s="12" t="s">
        <v>77</v>
      </c>
      <c r="H14" s="12">
        <v>5</v>
      </c>
      <c r="I14" s="5">
        <v>5</v>
      </c>
      <c r="J14" s="26"/>
      <c r="K14" s="26"/>
    </row>
    <row r="15" spans="1:14" ht="24" customHeight="1">
      <c r="A15" s="31"/>
      <c r="B15" s="15"/>
      <c r="C15" s="15"/>
      <c r="D15" s="26" t="s">
        <v>38</v>
      </c>
      <c r="E15" s="26"/>
      <c r="F15" s="12" t="s">
        <v>78</v>
      </c>
      <c r="G15" s="12" t="s">
        <v>79</v>
      </c>
      <c r="H15" s="12">
        <v>5</v>
      </c>
      <c r="I15" s="5">
        <v>5</v>
      </c>
      <c r="J15" s="26"/>
      <c r="K15" s="26"/>
    </row>
    <row r="16" spans="1:14" ht="39.6" customHeight="1">
      <c r="A16" s="31"/>
      <c r="B16" s="15"/>
      <c r="C16" s="15"/>
      <c r="D16" s="26" t="s">
        <v>39</v>
      </c>
      <c r="E16" s="26"/>
      <c r="F16" s="12" t="s">
        <v>80</v>
      </c>
      <c r="G16" s="12" t="s">
        <v>81</v>
      </c>
      <c r="H16" s="12">
        <v>5</v>
      </c>
      <c r="I16" s="5">
        <v>5</v>
      </c>
      <c r="J16" s="26"/>
      <c r="K16" s="26"/>
    </row>
    <row r="17" spans="1:11" ht="31.05" customHeight="1">
      <c r="A17" s="31"/>
      <c r="B17" s="15"/>
      <c r="C17" s="15"/>
      <c r="D17" s="26" t="s">
        <v>40</v>
      </c>
      <c r="E17" s="26"/>
      <c r="F17" s="12" t="s">
        <v>82</v>
      </c>
      <c r="G17" s="12" t="s">
        <v>83</v>
      </c>
      <c r="H17" s="12">
        <v>5</v>
      </c>
      <c r="I17" s="5">
        <v>5</v>
      </c>
      <c r="J17" s="26"/>
      <c r="K17" s="26"/>
    </row>
    <row r="18" spans="1:11" ht="148.19999999999999" customHeight="1">
      <c r="A18" s="31"/>
      <c r="B18" s="15"/>
      <c r="C18" s="15" t="s">
        <v>41</v>
      </c>
      <c r="D18" s="26" t="s">
        <v>42</v>
      </c>
      <c r="E18" s="26"/>
      <c r="F18" s="6" t="s">
        <v>84</v>
      </c>
      <c r="G18" s="7">
        <v>0.84960000000000002</v>
      </c>
      <c r="H18" s="12">
        <v>7</v>
      </c>
      <c r="I18" s="5">
        <v>6.5</v>
      </c>
      <c r="J18" s="27" t="s">
        <v>87</v>
      </c>
      <c r="K18" s="27"/>
    </row>
    <row r="19" spans="1:11" ht="25.95" customHeight="1">
      <c r="A19" s="31"/>
      <c r="B19" s="15"/>
      <c r="C19" s="15"/>
      <c r="D19" s="26" t="s">
        <v>43</v>
      </c>
      <c r="E19" s="26"/>
      <c r="F19" s="8">
        <f>100%</f>
        <v>1</v>
      </c>
      <c r="G19" s="8">
        <v>1</v>
      </c>
      <c r="H19" s="12">
        <v>7</v>
      </c>
      <c r="I19" s="5">
        <v>7</v>
      </c>
      <c r="J19" s="26"/>
      <c r="K19" s="26"/>
    </row>
    <row r="20" spans="1:11" ht="13.8" customHeight="1">
      <c r="A20" s="31"/>
      <c r="B20" s="15"/>
      <c r="C20" s="15" t="s">
        <v>44</v>
      </c>
      <c r="D20" s="26" t="s">
        <v>45</v>
      </c>
      <c r="E20" s="26"/>
      <c r="F20" s="12" t="s">
        <v>46</v>
      </c>
      <c r="G20" s="12" t="s">
        <v>47</v>
      </c>
      <c r="H20" s="12">
        <v>5</v>
      </c>
      <c r="I20" s="5">
        <v>5</v>
      </c>
      <c r="J20" s="26"/>
      <c r="K20" s="26"/>
    </row>
    <row r="21" spans="1:11" ht="27" customHeight="1">
      <c r="A21" s="31"/>
      <c r="B21" s="15"/>
      <c r="C21" s="15"/>
      <c r="D21" s="26" t="s">
        <v>48</v>
      </c>
      <c r="E21" s="26"/>
      <c r="F21" s="12" t="s">
        <v>49</v>
      </c>
      <c r="G21" s="12" t="s">
        <v>50</v>
      </c>
      <c r="H21" s="12">
        <v>5</v>
      </c>
      <c r="I21" s="5">
        <v>5</v>
      </c>
      <c r="J21" s="27"/>
      <c r="K21" s="27"/>
    </row>
    <row r="22" spans="1:11" ht="191.4" customHeight="1">
      <c r="A22" s="31" t="s">
        <v>91</v>
      </c>
      <c r="B22" s="12" t="s">
        <v>91</v>
      </c>
      <c r="C22" s="12" t="s">
        <v>91</v>
      </c>
      <c r="D22" s="26" t="s">
        <v>51</v>
      </c>
      <c r="E22" s="26"/>
      <c r="F22" s="12" t="s">
        <v>49</v>
      </c>
      <c r="G22" s="12" t="s">
        <v>50</v>
      </c>
      <c r="H22" s="12">
        <v>5</v>
      </c>
      <c r="I22" s="5">
        <v>3</v>
      </c>
      <c r="J22" s="30" t="s">
        <v>88</v>
      </c>
      <c r="K22" s="30"/>
    </row>
    <row r="23" spans="1:11" ht="31.05" customHeight="1">
      <c r="A23" s="31"/>
      <c r="B23" s="15" t="s">
        <v>52</v>
      </c>
      <c r="C23" s="15" t="s">
        <v>53</v>
      </c>
      <c r="D23" s="26" t="s">
        <v>54</v>
      </c>
      <c r="E23" s="26"/>
      <c r="F23" s="9" t="s">
        <v>85</v>
      </c>
      <c r="G23" s="12" t="s">
        <v>55</v>
      </c>
      <c r="H23" s="12">
        <v>4</v>
      </c>
      <c r="I23" s="5">
        <v>4</v>
      </c>
      <c r="J23" s="26"/>
      <c r="K23" s="26"/>
    </row>
    <row r="24" spans="1:11" ht="28.95" customHeight="1">
      <c r="A24" s="31"/>
      <c r="B24" s="15"/>
      <c r="C24" s="15"/>
      <c r="D24" s="26" t="s">
        <v>56</v>
      </c>
      <c r="E24" s="26"/>
      <c r="F24" s="12" t="s">
        <v>57</v>
      </c>
      <c r="G24" s="12" t="s">
        <v>58</v>
      </c>
      <c r="H24" s="12">
        <v>4</v>
      </c>
      <c r="I24" s="5">
        <v>4</v>
      </c>
      <c r="J24" s="26"/>
      <c r="K24" s="26"/>
    </row>
    <row r="25" spans="1:11" ht="28.95" customHeight="1">
      <c r="A25" s="31"/>
      <c r="B25" s="15"/>
      <c r="C25" s="15"/>
      <c r="D25" s="25" t="s">
        <v>59</v>
      </c>
      <c r="E25" s="25"/>
      <c r="F25" s="12" t="s">
        <v>60</v>
      </c>
      <c r="G25" s="12" t="s">
        <v>61</v>
      </c>
      <c r="H25" s="12">
        <v>4</v>
      </c>
      <c r="I25" s="5">
        <v>4</v>
      </c>
      <c r="J25" s="26"/>
      <c r="K25" s="26"/>
    </row>
    <row r="26" spans="1:11" ht="34.049999999999997" customHeight="1">
      <c r="A26" s="31"/>
      <c r="B26" s="15"/>
      <c r="C26" s="15"/>
      <c r="D26" s="26" t="s">
        <v>62</v>
      </c>
      <c r="E26" s="26"/>
      <c r="F26" s="12" t="s">
        <v>63</v>
      </c>
      <c r="G26" s="12" t="s">
        <v>64</v>
      </c>
      <c r="H26" s="12">
        <v>4</v>
      </c>
      <c r="I26" s="5">
        <v>4</v>
      </c>
      <c r="J26" s="26"/>
      <c r="K26" s="26"/>
    </row>
    <row r="27" spans="1:11" ht="111.6" customHeight="1">
      <c r="A27" s="31"/>
      <c r="B27" s="15" t="s">
        <v>65</v>
      </c>
      <c r="C27" s="15" t="s">
        <v>66</v>
      </c>
      <c r="D27" s="26" t="s">
        <v>67</v>
      </c>
      <c r="E27" s="26"/>
      <c r="F27" s="12" t="s">
        <v>68</v>
      </c>
      <c r="G27" s="12" t="s">
        <v>69</v>
      </c>
      <c r="H27" s="12">
        <v>10</v>
      </c>
      <c r="I27" s="5">
        <v>6</v>
      </c>
      <c r="J27" s="26" t="s">
        <v>89</v>
      </c>
      <c r="K27" s="26"/>
    </row>
    <row r="28" spans="1:11" ht="121.2" customHeight="1">
      <c r="A28" s="31"/>
      <c r="B28" s="15"/>
      <c r="C28" s="15"/>
      <c r="D28" s="26" t="s">
        <v>70</v>
      </c>
      <c r="E28" s="26"/>
      <c r="F28" s="12" t="s">
        <v>68</v>
      </c>
      <c r="G28" s="12" t="s">
        <v>69</v>
      </c>
      <c r="H28" s="12">
        <v>10</v>
      </c>
      <c r="I28" s="5">
        <v>6</v>
      </c>
      <c r="J28" s="26" t="s">
        <v>90</v>
      </c>
      <c r="K28" s="26"/>
    </row>
    <row r="29" spans="1:11" ht="51" customHeight="1">
      <c r="A29" s="31"/>
      <c r="B29" s="12" t="s">
        <v>71</v>
      </c>
      <c r="C29" s="12" t="s">
        <v>72</v>
      </c>
      <c r="D29" s="26" t="s">
        <v>73</v>
      </c>
      <c r="E29" s="26"/>
      <c r="F29" s="12" t="s">
        <v>74</v>
      </c>
      <c r="G29" s="7">
        <v>0.97060000000000002</v>
      </c>
      <c r="H29" s="12">
        <v>5</v>
      </c>
      <c r="I29" s="5">
        <v>5</v>
      </c>
      <c r="J29" s="26"/>
      <c r="K29" s="26"/>
    </row>
    <row r="30" spans="1:11" s="3" customFormat="1">
      <c r="A30" s="28" t="s">
        <v>75</v>
      </c>
      <c r="B30" s="28"/>
      <c r="C30" s="28"/>
      <c r="D30" s="28"/>
      <c r="E30" s="28"/>
      <c r="F30" s="28"/>
      <c r="G30" s="28"/>
      <c r="H30" s="10">
        <v>100</v>
      </c>
      <c r="I30" s="11">
        <f>SUM(I14:I29)+K7</f>
        <v>89.5</v>
      </c>
      <c r="J30" s="29"/>
      <c r="K30" s="29"/>
    </row>
  </sheetData>
  <mergeCells count="72">
    <mergeCell ref="A22:A29"/>
    <mergeCell ref="B14:B21"/>
    <mergeCell ref="C20:C21"/>
    <mergeCell ref="D29:E29"/>
    <mergeCell ref="J29:K29"/>
    <mergeCell ref="A30:G30"/>
    <mergeCell ref="J30:K30"/>
    <mergeCell ref="D13:E13"/>
    <mergeCell ref="J13:K13"/>
    <mergeCell ref="B27:B28"/>
    <mergeCell ref="C27:C28"/>
    <mergeCell ref="D27:E27"/>
    <mergeCell ref="J27:K27"/>
    <mergeCell ref="D28:E28"/>
    <mergeCell ref="J28:K28"/>
    <mergeCell ref="B23:B26"/>
    <mergeCell ref="A13:A21"/>
    <mergeCell ref="C23:C26"/>
    <mergeCell ref="D23:E23"/>
    <mergeCell ref="J23:K23"/>
    <mergeCell ref="D24:E24"/>
    <mergeCell ref="J24:K24"/>
    <mergeCell ref="D25:E25"/>
    <mergeCell ref="J25:K25"/>
    <mergeCell ref="D26:E26"/>
    <mergeCell ref="J26:K26"/>
    <mergeCell ref="D20:E20"/>
    <mergeCell ref="J20:K20"/>
    <mergeCell ref="D21:E21"/>
    <mergeCell ref="J21:K21"/>
    <mergeCell ref="D22:E22"/>
    <mergeCell ref="J22:K22"/>
    <mergeCell ref="J16:K16"/>
    <mergeCell ref="D17:E17"/>
    <mergeCell ref="J17:K17"/>
    <mergeCell ref="C18:C19"/>
    <mergeCell ref="D18:E18"/>
    <mergeCell ref="J18:K18"/>
    <mergeCell ref="D19:E19"/>
    <mergeCell ref="J19:K19"/>
    <mergeCell ref="C14:C17"/>
    <mergeCell ref="D14:E14"/>
    <mergeCell ref="J14:K14"/>
    <mergeCell ref="D15:E15"/>
    <mergeCell ref="J15:K15"/>
    <mergeCell ref="D16:E16"/>
    <mergeCell ref="A11:A12"/>
    <mergeCell ref="B11:F11"/>
    <mergeCell ref="G11:K11"/>
    <mergeCell ref="B12:F12"/>
    <mergeCell ref="G12:K12"/>
    <mergeCell ref="A5:B5"/>
    <mergeCell ref="C5:F5"/>
    <mergeCell ref="H5:K5"/>
    <mergeCell ref="A6:B10"/>
    <mergeCell ref="C6:D6"/>
    <mergeCell ref="I6:J6"/>
    <mergeCell ref="C7:D7"/>
    <mergeCell ref="I7:J7"/>
    <mergeCell ref="C8:D8"/>
    <mergeCell ref="I8:J8"/>
    <mergeCell ref="C9:D9"/>
    <mergeCell ref="I9:J9"/>
    <mergeCell ref="C10:D10"/>
    <mergeCell ref="I10:J10"/>
    <mergeCell ref="A1:K1"/>
    <mergeCell ref="A2:K2"/>
    <mergeCell ref="A3:B3"/>
    <mergeCell ref="C3:K3"/>
    <mergeCell ref="A4:B4"/>
    <mergeCell ref="C4:F4"/>
    <mergeCell ref="H4:K4"/>
  </mergeCells>
  <phoneticPr fontId="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自评表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mxy</dc:creator>
  <cp:lastModifiedBy>mxy</cp:lastModifiedBy>
  <cp:lastPrinted>2024-05-28T06:17:31Z</cp:lastPrinted>
  <dcterms:created xsi:type="dcterms:W3CDTF">2024-05-15T01:47:06Z</dcterms:created>
  <dcterms:modified xsi:type="dcterms:W3CDTF">2024-05-28T06:17:35Z</dcterms:modified>
</cp:coreProperties>
</file>