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！！定稿\"/>
    </mc:Choice>
  </mc:AlternateContent>
  <bookViews>
    <workbookView xWindow="0" yWindow="0" windowWidth="23040" windowHeight="9060"/>
  </bookViews>
  <sheets>
    <sheet name="自评表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4" l="1"/>
  <c r="I7" i="4"/>
  <c r="I23" i="4" l="1"/>
</calcChain>
</file>

<file path=xl/sharedStrings.xml><?xml version="1.0" encoding="utf-8"?>
<sst xmlns="http://schemas.openxmlformats.org/spreadsheetml/2006/main" count="77" uniqueCount="69">
  <si>
    <t>项目支出绩效自评表</t>
  </si>
  <si>
    <t>项目名称</t>
  </si>
  <si>
    <t>科技馆之城服务平台建设</t>
  </si>
  <si>
    <t>主管部门</t>
  </si>
  <si>
    <t>北京市科学技术协会</t>
  </si>
  <si>
    <t>实施单位</t>
  </si>
  <si>
    <t>项目负责人</t>
  </si>
  <si>
    <t>胡亚楠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</si>
  <si>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</si>
  <si>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</si>
  <si>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</si>
  <si>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</si>
  <si>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</si>
  <si>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</si>
  <si>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</si>
  <si>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</si>
  <si>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</si>
  <si>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</si>
  <si>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</si>
  <si>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</si>
  <si>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</si>
  <si>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</si>
  <si>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</si>
  <si>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</si>
  <si>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</si>
  <si>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</si>
  <si>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</si>
  <si>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</si>
  <si>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</si>
  <si>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</si>
  <si>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1240条</t>
  </si>
  <si>
    <t>192次</t>
  </si>
  <si>
    <t>效益指标</t>
  </si>
  <si>
    <t>社会效益指标</t>
  </si>
  <si>
    <t>100.37万</t>
  </si>
  <si>
    <t>2879.17万</t>
  </si>
  <si>
    <t>服务对象满意度标</t>
  </si>
  <si>
    <t>服务对象满意度</t>
  </si>
  <si>
    <t>总分</t>
  </si>
  <si>
    <t>（2023年度）</t>
    <phoneticPr fontId="7" type="noConversion"/>
  </si>
  <si>
    <t>产出指标</t>
    <phoneticPr fontId="7" type="noConversion"/>
  </si>
  <si>
    <t>手绘地图份数</t>
    <phoneticPr fontId="7" type="noConversion"/>
  </si>
  <si>
    <t>812次</t>
    <phoneticPr fontId="7" type="noConversion"/>
  </si>
  <si>
    <t>响应人数</t>
    <phoneticPr fontId="7" type="noConversion"/>
  </si>
  <si>
    <t>响应机构数</t>
    <phoneticPr fontId="7" type="noConversion"/>
  </si>
  <si>
    <t>受益人数</t>
    <phoneticPr fontId="7" type="noConversion"/>
  </si>
  <si>
    <t>满意度指标</t>
    <phoneticPr fontId="7" type="noConversion"/>
  </si>
  <si>
    <t>绩效指标</t>
    <phoneticPr fontId="7" type="noConversion"/>
  </si>
  <si>
    <t>2510份</t>
    <phoneticPr fontId="7" type="noConversion"/>
  </si>
  <si>
    <t>3510份</t>
    <phoneticPr fontId="7" type="noConversion"/>
  </si>
  <si>
    <t>数字资源条数</t>
    <phoneticPr fontId="7" type="noConversion"/>
  </si>
  <si>
    <t>1600条</t>
    <phoneticPr fontId="7" type="noConversion"/>
  </si>
  <si>
    <t>开展活动次数</t>
    <phoneticPr fontId="7" type="noConversion"/>
  </si>
  <si>
    <t>调研、座谈次数</t>
    <phoneticPr fontId="7" type="noConversion"/>
  </si>
  <si>
    <t>20次</t>
    <phoneticPr fontId="7" type="noConversion"/>
  </si>
  <si>
    <t>30次</t>
    <phoneticPr fontId="7" type="noConversion"/>
  </si>
  <si>
    <t>210人</t>
    <phoneticPr fontId="7" type="noConversion"/>
  </si>
  <si>
    <t>220人</t>
    <phoneticPr fontId="7" type="noConversion"/>
  </si>
  <si>
    <t>95家</t>
    <phoneticPr fontId="7" type="noConversion"/>
  </si>
  <si>
    <t>195家</t>
    <phoneticPr fontId="7" type="noConversion"/>
  </si>
  <si>
    <t>受益机构数</t>
    <phoneticPr fontId="7" type="noConversion"/>
  </si>
  <si>
    <t>93家</t>
    <phoneticPr fontId="7" type="noConversion"/>
  </si>
  <si>
    <t>89家</t>
    <phoneticPr fontId="7" type="noConversion"/>
  </si>
  <si>
    <t>1.遴选支持公共服务示范性项目56项；
2.打造一场科技馆之城活动周启动仪式、编制4期科技馆之城数字地图、1册“科技馆之城”手绘地图，印制3500份；
2.采集抓取“科技馆之城”服务信息1200条；编辑策划30期主题科学游路线；
3.遴选支持全市各区科技科普项目32项，累计带动科技科普志愿者4000人次；
4.举办8次沙龙、交流活动。</t>
    <phoneticPr fontId="7" type="noConversion"/>
  </si>
  <si>
    <t>预期目标</t>
    <phoneticPr fontId="7" type="noConversion"/>
  </si>
  <si>
    <t>4家单位因无法开具发票问题自愿放弃</t>
    <phoneticPr fontId="7" type="noConversion"/>
  </si>
  <si>
    <t>对项目实施情况估计不足，各个项目均采用了开展讲座、培训、线上线下活动结合的方式，活动次数大幅增加</t>
    <phoneticPr fontId="7" type="noConversion"/>
  </si>
  <si>
    <t>低估了活动的影响力和参与者的热情程度，馆城项目自实施以来受到社会广泛关注和热烈欢迎，推出了很多具有传播度的举措；科技工作者积极参与，项目质量很高，收益人次也不断攀升</t>
    <phoneticPr fontId="7" type="noConversion"/>
  </si>
  <si>
    <t>1.遴选支持公共服务示范性项目总计不少于60项；
2.打造一场科技馆之城活动周启动仪式、编制4期科技馆之城数字地图、1册“科技馆之城”手绘地图，采集抓取12期“科技馆之城”服务信息；
3.遴选支持全市各区科技科普仙姑32项，累计带动科技科普志愿者不少于3200人次；
4.举办6次沙、交流活动。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</si>
</sst>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9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8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0" fontId="3" fillId="0" borderId="2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</cellXfs>
  <cellStyles count="4">
    <cellStyle name="百分比" xfId="1" builtinId="5"/>
    <cellStyle name="常规" xfId="0" builtinId="0"/>
    <cellStyle name="常规 2" xfId="2"/>
    <cellStyle name="常规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view="pageBreakPreview" zoomScaleNormal="102" zoomScaleSheetLayoutView="100" workbookViewId="0">
      <selection activeCell="G12" sqref="G12:K12"/>
    </sheetView>
  </sheetViews>
  <sheetFormatPr defaultColWidth="9" defaultRowHeight="13.8" x14ac:dyDescent="0.25"/>
  <cols>
    <col min="1" max="1" width="7.44140625" customWidth="1"/>
    <col min="2" max="2" width="6.88671875" customWidth="1"/>
    <col min="3" max="3" width="6.44140625" customWidth="1"/>
    <col min="4" max="4" width="6.88671875" customWidth="1"/>
    <col min="5" max="5" width="8.109375" customWidth="1"/>
    <col min="6" max="6" width="9.88671875" customWidth="1"/>
    <col min="7" max="7" width="10.88671875" customWidth="1"/>
    <col min="8" max="8" width="6.33203125" customWidth="1"/>
    <col min="9" max="9" width="8" customWidth="1"/>
    <col min="10" max="10" width="6.33203125" customWidth="1"/>
    <col min="11" max="11" width="8" customWidth="1"/>
  </cols>
  <sheetData>
    <row r="1" spans="1:17" ht="25.2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7" x14ac:dyDescent="0.25">
      <c r="A2" s="13" t="s">
        <v>39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7" x14ac:dyDescent="0.25">
      <c r="A3" s="14" t="s">
        <v>1</v>
      </c>
      <c r="B3" s="14"/>
      <c r="C3" s="14" t="s">
        <v>2</v>
      </c>
      <c r="D3" s="14"/>
      <c r="E3" s="14"/>
      <c r="F3" s="14"/>
      <c r="G3" s="14"/>
      <c r="H3" s="14"/>
      <c r="I3" s="14"/>
      <c r="J3" s="14"/>
      <c r="K3" s="14"/>
    </row>
    <row r="4" spans="1:17" x14ac:dyDescent="0.25">
      <c r="A4" s="14" t="s">
        <v>3</v>
      </c>
      <c r="B4" s="14"/>
      <c r="C4" s="14" t="s">
        <v>4</v>
      </c>
      <c r="D4" s="14"/>
      <c r="E4" s="14"/>
      <c r="F4" s="14"/>
      <c r="G4" s="2" t="s">
        <v>5</v>
      </c>
      <c r="H4" s="14" t="s">
        <v>4</v>
      </c>
      <c r="I4" s="14"/>
      <c r="J4" s="14"/>
      <c r="K4" s="14"/>
    </row>
    <row r="5" spans="1:17" x14ac:dyDescent="0.25">
      <c r="A5" s="14" t="s">
        <v>6</v>
      </c>
      <c r="B5" s="14"/>
      <c r="C5" s="14" t="s">
        <v>7</v>
      </c>
      <c r="D5" s="14"/>
      <c r="E5" s="14"/>
      <c r="F5" s="14"/>
      <c r="G5" s="2" t="s">
        <v>8</v>
      </c>
      <c r="H5" s="14">
        <v>84634995</v>
      </c>
      <c r="I5" s="14"/>
      <c r="J5" s="14"/>
      <c r="K5" s="14"/>
    </row>
    <row r="6" spans="1:17" ht="24.6" customHeight="1" x14ac:dyDescent="0.25">
      <c r="A6" s="15" t="s">
        <v>9</v>
      </c>
      <c r="B6" s="16"/>
      <c r="C6" s="21"/>
      <c r="D6" s="21"/>
      <c r="E6" s="2" t="s">
        <v>10</v>
      </c>
      <c r="F6" s="2" t="s">
        <v>11</v>
      </c>
      <c r="G6" s="2" t="s">
        <v>12</v>
      </c>
      <c r="H6" s="2" t="s">
        <v>13</v>
      </c>
      <c r="I6" s="14" t="s">
        <v>14</v>
      </c>
      <c r="J6" s="14"/>
      <c r="K6" s="2" t="s">
        <v>15</v>
      </c>
    </row>
    <row r="7" spans="1:17" x14ac:dyDescent="0.25">
      <c r="A7" s="17"/>
      <c r="B7" s="18"/>
      <c r="C7" s="22" t="s">
        <v>16</v>
      </c>
      <c r="D7" s="22"/>
      <c r="E7" s="4">
        <v>935</v>
      </c>
      <c r="F7" s="4">
        <v>632</v>
      </c>
      <c r="G7" s="4">
        <v>609.08000000000004</v>
      </c>
      <c r="H7" s="10">
        <v>10</v>
      </c>
      <c r="I7" s="23">
        <f>G7/F7</f>
        <v>0.96373417721518995</v>
      </c>
      <c r="J7" s="23"/>
      <c r="K7" s="4">
        <v>9.64</v>
      </c>
    </row>
    <row r="8" spans="1:17" ht="26.4" customHeight="1" x14ac:dyDescent="0.25">
      <c r="A8" s="17"/>
      <c r="B8" s="18"/>
      <c r="C8" s="14" t="s">
        <v>17</v>
      </c>
      <c r="D8" s="14"/>
      <c r="E8" s="4">
        <v>935</v>
      </c>
      <c r="F8" s="4">
        <v>632</v>
      </c>
      <c r="G8" s="4">
        <v>609.08000000000004</v>
      </c>
      <c r="H8" s="10" t="s">
        <v>18</v>
      </c>
      <c r="I8" s="23">
        <f>G8/F8</f>
        <v>0.96373417721518995</v>
      </c>
      <c r="J8" s="23"/>
      <c r="K8" s="10" t="s">
        <v>18</v>
      </c>
    </row>
    <row r="9" spans="1:17" ht="24.6" customHeight="1" x14ac:dyDescent="0.25">
      <c r="A9" s="17"/>
      <c r="B9" s="18"/>
      <c r="C9" s="14" t="s">
        <v>19</v>
      </c>
      <c r="D9" s="14"/>
      <c r="E9" s="4">
        <v>0</v>
      </c>
      <c r="F9" s="4">
        <v>0</v>
      </c>
      <c r="G9" s="4">
        <v>0</v>
      </c>
      <c r="H9" s="10" t="s">
        <v>18</v>
      </c>
      <c r="I9" s="23">
        <v>0</v>
      </c>
      <c r="J9" s="23"/>
      <c r="K9" s="10" t="s">
        <v>18</v>
      </c>
    </row>
    <row r="10" spans="1:17" x14ac:dyDescent="0.25">
      <c r="A10" s="19"/>
      <c r="B10" s="20"/>
      <c r="C10" s="14" t="s">
        <v>20</v>
      </c>
      <c r="D10" s="14"/>
      <c r="E10" s="4">
        <v>0</v>
      </c>
      <c r="F10" s="4">
        <v>0</v>
      </c>
      <c r="G10" s="4">
        <v>0</v>
      </c>
      <c r="H10" s="2" t="s">
        <v>18</v>
      </c>
      <c r="I10" s="23">
        <v>0</v>
      </c>
      <c r="J10" s="23"/>
      <c r="K10" s="2" t="s">
        <v>18</v>
      </c>
    </row>
    <row r="11" spans="1:17" x14ac:dyDescent="0.25">
      <c r="A11" s="14" t="s">
        <v>21</v>
      </c>
      <c r="B11" s="14" t="s">
        <v>64</v>
      </c>
      <c r="C11" s="14"/>
      <c r="D11" s="14"/>
      <c r="E11" s="14"/>
      <c r="F11" s="14"/>
      <c r="G11" s="14" t="s">
        <v>22</v>
      </c>
      <c r="H11" s="14"/>
      <c r="I11" s="14"/>
      <c r="J11" s="14"/>
      <c r="K11" s="14"/>
    </row>
    <row r="12" spans="1:17" ht="121.95" customHeight="1" x14ac:dyDescent="0.25">
      <c r="A12" s="14"/>
      <c r="B12" s="24" t="s">
        <v>68</v>
      </c>
      <c r="C12" s="24"/>
      <c r="D12" s="24"/>
      <c r="E12" s="24"/>
      <c r="F12" s="24"/>
      <c r="G12" s="24" t="s">
        <v>63</v>
      </c>
      <c r="H12" s="24"/>
      <c r="I12" s="24"/>
      <c r="J12" s="24"/>
      <c r="K12" s="24"/>
      <c r="M12" s="3"/>
      <c r="N12" s="3"/>
      <c r="O12" s="3"/>
      <c r="P12" s="3"/>
      <c r="Q12" s="3"/>
    </row>
    <row r="13" spans="1:17" ht="32.4" customHeight="1" x14ac:dyDescent="0.25">
      <c r="A13" s="30" t="s">
        <v>47</v>
      </c>
      <c r="B13" s="2" t="s">
        <v>23</v>
      </c>
      <c r="C13" s="2" t="s">
        <v>24</v>
      </c>
      <c r="D13" s="14" t="s">
        <v>25</v>
      </c>
      <c r="E13" s="14"/>
      <c r="F13" s="2" t="s">
        <v>26</v>
      </c>
      <c r="G13" s="2" t="s">
        <v>27</v>
      </c>
      <c r="H13" s="2" t="s">
        <v>13</v>
      </c>
      <c r="I13" s="2" t="s">
        <v>15</v>
      </c>
      <c r="J13" s="14" t="s">
        <v>28</v>
      </c>
      <c r="K13" s="14"/>
    </row>
    <row r="14" spans="1:17" ht="22.8" customHeight="1" x14ac:dyDescent="0.25">
      <c r="A14" s="31"/>
      <c r="B14" s="14" t="s">
        <v>40</v>
      </c>
      <c r="C14" s="25" t="s">
        <v>29</v>
      </c>
      <c r="D14" s="24" t="s">
        <v>41</v>
      </c>
      <c r="E14" s="24"/>
      <c r="F14" s="2" t="s">
        <v>48</v>
      </c>
      <c r="G14" s="8" t="s">
        <v>49</v>
      </c>
      <c r="H14" s="8">
        <v>5</v>
      </c>
      <c r="I14" s="9">
        <v>5</v>
      </c>
      <c r="J14" s="28"/>
      <c r="K14" s="28"/>
    </row>
    <row r="15" spans="1:17" x14ac:dyDescent="0.25">
      <c r="A15" s="31"/>
      <c r="B15" s="14"/>
      <c r="C15" s="26"/>
      <c r="D15" s="24" t="s">
        <v>50</v>
      </c>
      <c r="E15" s="24"/>
      <c r="F15" s="2" t="s">
        <v>30</v>
      </c>
      <c r="G15" s="2" t="s">
        <v>51</v>
      </c>
      <c r="H15" s="2">
        <v>20</v>
      </c>
      <c r="I15" s="4">
        <v>20</v>
      </c>
      <c r="J15" s="24"/>
      <c r="K15" s="24"/>
    </row>
    <row r="16" spans="1:17" ht="105.6" customHeight="1" x14ac:dyDescent="0.25">
      <c r="A16" s="31"/>
      <c r="B16" s="14"/>
      <c r="C16" s="26"/>
      <c r="D16" s="24" t="s">
        <v>52</v>
      </c>
      <c r="E16" s="24"/>
      <c r="F16" s="2" t="s">
        <v>31</v>
      </c>
      <c r="G16" s="2" t="s">
        <v>42</v>
      </c>
      <c r="H16" s="2">
        <v>10</v>
      </c>
      <c r="I16" s="4">
        <v>8</v>
      </c>
      <c r="J16" s="24" t="s">
        <v>66</v>
      </c>
      <c r="K16" s="24"/>
    </row>
    <row r="17" spans="1:11" x14ac:dyDescent="0.25">
      <c r="A17" s="31"/>
      <c r="B17" s="14"/>
      <c r="C17" s="27"/>
      <c r="D17" s="24" t="s">
        <v>53</v>
      </c>
      <c r="E17" s="24"/>
      <c r="F17" s="2" t="s">
        <v>54</v>
      </c>
      <c r="G17" s="2" t="s">
        <v>55</v>
      </c>
      <c r="H17" s="2">
        <v>5</v>
      </c>
      <c r="I17" s="4">
        <v>5</v>
      </c>
      <c r="J17" s="24"/>
      <c r="K17" s="24"/>
    </row>
    <row r="18" spans="1:11" ht="21" customHeight="1" x14ac:dyDescent="0.25">
      <c r="A18" s="31"/>
      <c r="B18" s="14" t="s">
        <v>32</v>
      </c>
      <c r="C18" s="25" t="s">
        <v>33</v>
      </c>
      <c r="D18" s="24" t="s">
        <v>43</v>
      </c>
      <c r="E18" s="24"/>
      <c r="F18" s="2" t="s">
        <v>56</v>
      </c>
      <c r="G18" s="2" t="s">
        <v>57</v>
      </c>
      <c r="H18" s="2">
        <v>10</v>
      </c>
      <c r="I18" s="4">
        <v>10</v>
      </c>
      <c r="J18" s="24"/>
      <c r="K18" s="24"/>
    </row>
    <row r="19" spans="1:11" x14ac:dyDescent="0.25">
      <c r="A19" s="31"/>
      <c r="B19" s="14"/>
      <c r="C19" s="26"/>
      <c r="D19" s="24" t="s">
        <v>44</v>
      </c>
      <c r="E19" s="24"/>
      <c r="F19" s="2" t="s">
        <v>58</v>
      </c>
      <c r="G19" s="2" t="s">
        <v>59</v>
      </c>
      <c r="H19" s="2">
        <v>10</v>
      </c>
      <c r="I19" s="4">
        <v>10</v>
      </c>
      <c r="J19" s="24"/>
      <c r="K19" s="24"/>
    </row>
    <row r="20" spans="1:11" ht="166.2" customHeight="1" x14ac:dyDescent="0.25">
      <c r="A20" s="31"/>
      <c r="B20" s="14"/>
      <c r="C20" s="26"/>
      <c r="D20" s="24" t="s">
        <v>45</v>
      </c>
      <c r="E20" s="24"/>
      <c r="F20" s="2" t="s">
        <v>34</v>
      </c>
      <c r="G20" s="2" t="s">
        <v>35</v>
      </c>
      <c r="H20" s="2">
        <v>10</v>
      </c>
      <c r="I20" s="4">
        <v>7</v>
      </c>
      <c r="J20" s="24" t="s">
        <v>67</v>
      </c>
      <c r="K20" s="24"/>
    </row>
    <row r="21" spans="1:11" ht="45" customHeight="1" x14ac:dyDescent="0.25">
      <c r="A21" s="31"/>
      <c r="B21" s="14"/>
      <c r="C21" s="27"/>
      <c r="D21" s="24" t="s">
        <v>60</v>
      </c>
      <c r="E21" s="24"/>
      <c r="F21" s="2" t="s">
        <v>61</v>
      </c>
      <c r="G21" s="2" t="s">
        <v>62</v>
      </c>
      <c r="H21" s="2">
        <v>10</v>
      </c>
      <c r="I21" s="4">
        <v>9.6999999999999993</v>
      </c>
      <c r="J21" s="24" t="s">
        <v>65</v>
      </c>
      <c r="K21" s="24"/>
    </row>
    <row r="22" spans="1:11" ht="39" customHeight="1" x14ac:dyDescent="0.25">
      <c r="A22" s="31"/>
      <c r="B22" s="5" t="s">
        <v>46</v>
      </c>
      <c r="C22" s="2" t="s">
        <v>36</v>
      </c>
      <c r="D22" s="24" t="s">
        <v>37</v>
      </c>
      <c r="E22" s="24"/>
      <c r="F22" s="6">
        <v>0.9</v>
      </c>
      <c r="G22" s="6">
        <v>0.9</v>
      </c>
      <c r="H22" s="2">
        <v>10</v>
      </c>
      <c r="I22" s="4">
        <v>10</v>
      </c>
      <c r="J22" s="24"/>
      <c r="K22" s="24"/>
    </row>
    <row r="23" spans="1:11" s="1" customFormat="1" x14ac:dyDescent="0.25">
      <c r="A23" s="29" t="s">
        <v>38</v>
      </c>
      <c r="B23" s="29"/>
      <c r="C23" s="29"/>
      <c r="D23" s="29"/>
      <c r="E23" s="29"/>
      <c r="F23" s="29"/>
      <c r="G23" s="29"/>
      <c r="H23" s="7">
        <v>100</v>
      </c>
      <c r="I23" s="11">
        <f>SUM(I14:I22)+K7</f>
        <v>94.34</v>
      </c>
      <c r="J23" s="29"/>
      <c r="K23" s="29"/>
    </row>
  </sheetData>
  <mergeCells count="53">
    <mergeCell ref="D22:E22"/>
    <mergeCell ref="J22:K22"/>
    <mergeCell ref="A23:G23"/>
    <mergeCell ref="J23:K23"/>
    <mergeCell ref="J16:K16"/>
    <mergeCell ref="D17:E17"/>
    <mergeCell ref="J17:K17"/>
    <mergeCell ref="B18:B21"/>
    <mergeCell ref="C18:C21"/>
    <mergeCell ref="D18:E18"/>
    <mergeCell ref="J18:K18"/>
    <mergeCell ref="D19:E19"/>
    <mergeCell ref="J19:K19"/>
    <mergeCell ref="D20:E20"/>
    <mergeCell ref="A13:A22"/>
    <mergeCell ref="D13:E13"/>
    <mergeCell ref="J20:K20"/>
    <mergeCell ref="D21:E21"/>
    <mergeCell ref="J21:K21"/>
    <mergeCell ref="A11:A12"/>
    <mergeCell ref="B11:F11"/>
    <mergeCell ref="G11:K11"/>
    <mergeCell ref="B12:F12"/>
    <mergeCell ref="G12:K12"/>
    <mergeCell ref="J13:K13"/>
    <mergeCell ref="B14:B17"/>
    <mergeCell ref="C14:C17"/>
    <mergeCell ref="D14:E14"/>
    <mergeCell ref="J14:K14"/>
    <mergeCell ref="D15:E15"/>
    <mergeCell ref="J15:K15"/>
    <mergeCell ref="D16:E16"/>
    <mergeCell ref="A5:B5"/>
    <mergeCell ref="C5:F5"/>
    <mergeCell ref="H5:K5"/>
    <mergeCell ref="A6:B10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A1:K1"/>
    <mergeCell ref="A2:K2"/>
    <mergeCell ref="A3:B3"/>
    <mergeCell ref="C3:K3"/>
    <mergeCell ref="A4:B4"/>
    <mergeCell ref="C4:F4"/>
    <mergeCell ref="H4:K4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mxy</cp:lastModifiedBy>
  <cp:lastPrinted>2024-05-30T02:05:36Z</cp:lastPrinted>
  <dcterms:created xsi:type="dcterms:W3CDTF">2021-04-12T11:24:00Z</dcterms:created>
  <dcterms:modified xsi:type="dcterms:W3CDTF">2024-05-30T05:34:25Z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2052-12.1.0.16364</vt:lpwstr>
  </property>
</Properties>
</file>