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0" yWindow="0" windowWidth="19752" windowHeight="11172"/>
  </bookViews>
  <sheets>
    <sheet name="自评表" sheetId="4" r:id="rId1"/>
  </sheets>
  <calcPr calcId="162913"/>
</workbook>
</file>

<file path=xl/calcChain.xml><?xml version="1.0" encoding="utf-8"?>
<calcChain xmlns="http://schemas.openxmlformats.org/spreadsheetml/2006/main">
  <c r="I42" i="4" l="1"/>
</calcChain>
</file>

<file path=xl/sharedStrings.xml><?xml version="1.0" encoding="utf-8"?>
<sst xmlns="http://schemas.openxmlformats.org/spreadsheetml/2006/main" count="134" uniqueCount="118">
  <si>
    <t>项目支出绩效自评表</t>
  </si>
  <si>
    <t>项目名称</t>
  </si>
  <si>
    <t>市科协信息系统基础运维和安全运维</t>
  </si>
  <si>
    <t>主管部门</t>
  </si>
  <si>
    <t>北京市科学技术协会</t>
  </si>
  <si>
    <t>实施单位</t>
  </si>
  <si>
    <t>北京市科学技术协会综合服务中心</t>
  </si>
  <si>
    <t>项目负责人</t>
  </si>
  <si>
    <t>王同心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</si>
  <si>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</si>
  <si>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</si>
  <si>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</si>
  <si>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</si>
  <si>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</si>
  <si>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</si>
  <si>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</si>
  <si>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</si>
  <si>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</si>
  <si>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</si>
  <si>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其他资金</t>
  </si>
  <si>
    <t>年度总体目标</t>
  </si>
  <si>
    <t>预期目标</t>
  </si>
  <si>
    <t>实际完成情况</t>
  </si>
  <si>
    <t>完成包括OA办公系统、网站内容发布系统；域名的使用服务；有线无线局域网络；政务云平台租用；互联网光纤接入：信创系统运维服务；信息系统安全防护；视频会议技术服务等运维保障工作。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</si>
  <si>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</si>
  <si>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</si>
  <si>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</si>
  <si>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</si>
  <si>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</si>
  <si>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</si>
  <si>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</si>
  <si>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租用专线</t>
  </si>
  <si>
    <t>租用专属云</t>
  </si>
  <si>
    <t>应用系统维护数量</t>
  </si>
  <si>
    <t>硬件维护数量</t>
  </si>
  <si>
    <t>软件维护数量</t>
  </si>
  <si>
    <t>软件维护故障次数</t>
  </si>
  <si>
    <t>硬件维护故障次数</t>
  </si>
  <si>
    <t>租用专线故障次数</t>
  </si>
  <si>
    <t>数据差错率</t>
  </si>
  <si>
    <t>系统正常运行率</t>
  </si>
  <si>
    <t>系统验收合格率</t>
  </si>
  <si>
    <t>系统故障修复率</t>
  </si>
  <si>
    <t>终端无故障运行率</t>
  </si>
  <si>
    <t>故障应急响应时间</t>
  </si>
  <si>
    <t>故障修复时间</t>
  </si>
  <si>
    <t>租用专属云成本</t>
  </si>
  <si>
    <t>硬件维护成本</t>
  </si>
  <si>
    <t>租用互联网带宽成本</t>
  </si>
  <si>
    <t>软件维护成本</t>
  </si>
  <si>
    <t>应用系统维护成本</t>
  </si>
  <si>
    <t>年度维护成本变化率</t>
  </si>
  <si>
    <t>社会效益指标</t>
  </si>
  <si>
    <t>系统利用率</t>
  </si>
  <si>
    <t>硬件使用率</t>
  </si>
  <si>
    <t>数据共享率</t>
  </si>
  <si>
    <t>可持续影响指标</t>
  </si>
  <si>
    <t>系统、设备未来持续使用年限</t>
  </si>
  <si>
    <t>服务对象满意度标</t>
  </si>
  <si>
    <t>使用人员满意度</t>
  </si>
  <si>
    <t>国产设备存在个别的维修时间延长的现象</t>
  </si>
  <si>
    <t>总分</t>
  </si>
  <si>
    <t>（2023年度）</t>
  </si>
  <si>
    <t>-</t>
  </si>
  <si>
    <t>完成OA办公系统、网站内容发布系统的运维工作，域名服务符合预期；完成有线、无线局域网络运维；完成首信云、太极云两个政务云的平台租用；完成了首信网创和联通两条互联网光纤接入：完成了信创系统软硬件的运维服务；完成了信息系统安全防护，全年未发生重大安全事故；完成了视频会议技术保障服务；完成市科协南办公区临时网络设备租赁及运维保障工作。</t>
  </si>
  <si>
    <t>绩效指标</t>
  </si>
  <si>
    <t>产出指标</t>
  </si>
  <si>
    <t>=2条</t>
  </si>
  <si>
    <t>2条</t>
  </si>
  <si>
    <t>=2个</t>
  </si>
  <si>
    <t>2个</t>
  </si>
  <si>
    <t>≥3个</t>
  </si>
  <si>
    <t>3个</t>
  </si>
  <si>
    <t>≥27台</t>
  </si>
  <si>
    <t>27台</t>
  </si>
  <si>
    <t>≥10个</t>
  </si>
  <si>
    <t>10个</t>
  </si>
  <si>
    <t>质量指标</t>
  </si>
  <si>
    <t>≤2次</t>
  </si>
  <si>
    <t>2次</t>
  </si>
  <si>
    <t>≤1次</t>
  </si>
  <si>
    <t>≥99%</t>
  </si>
  <si>
    <t>≥95%</t>
  </si>
  <si>
    <t>≥98%</t>
  </si>
  <si>
    <t>≤120小时</t>
  </si>
  <si>
    <t>48小时</t>
  </si>
  <si>
    <t>≤8小时</t>
  </si>
  <si>
    <t>8小时</t>
  </si>
  <si>
    <t>48.276万元</t>
  </si>
  <si>
    <t>≤8.64788万元</t>
  </si>
  <si>
    <t>4.8万元</t>
  </si>
  <si>
    <t>61.34万元</t>
  </si>
  <si>
    <t>≤10%</t>
  </si>
  <si>
    <t>效益指标</t>
  </si>
  <si>
    <t>≥50%</t>
  </si>
  <si>
    <t>≥90</t>
  </si>
  <si>
    <t>满意度指标</t>
  </si>
  <si>
    <t>0次</t>
    <phoneticPr fontId="10" type="noConversion"/>
  </si>
  <si>
    <r>
      <t>≥90</t>
    </r>
    <r>
      <rPr>
        <sz val="10"/>
        <color theme="1"/>
        <rFont val="宋体"/>
        <family val="3"/>
        <charset val="134"/>
      </rPr>
      <t>%</t>
    </r>
    <phoneticPr fontId="10" type="noConversion"/>
  </si>
  <si>
    <t>≥2年</t>
    <phoneticPr fontId="10" type="noConversion"/>
  </si>
  <si>
    <t>2年</t>
    <phoneticPr fontId="10" type="noConversion"/>
  </si>
  <si>
    <t>159.9万元</t>
    <phoneticPr fontId="10" type="noConversion"/>
  </si>
  <si>
    <t>96.3286万元</t>
    <phoneticPr fontId="10" type="noConversion"/>
  </si>
  <si>
    <t>≤101.15221万元</t>
    <phoneticPr fontId="10" type="noConversion"/>
  </si>
  <si>
    <t>≤159.9万元</t>
    <phoneticPr fontId="10" type="noConversion"/>
  </si>
  <si>
    <t>≤48.726万元</t>
    <phoneticPr fontId="10" type="noConversion"/>
  </si>
  <si>
    <t>≤64.04万元</t>
    <phoneticPr fontId="10" type="noConversion"/>
  </si>
  <si>
    <t xml:space="preserve"> 上年结转资金</t>
    <phoneticPr fontId="10" type="noConversion"/>
  </si>
  <si>
    <t>租用互联网带宽故障次数</t>
    <phoneticPr fontId="10" type="noConversion"/>
  </si>
  <si>
    <t>续上页</t>
    <phoneticPr fontId="10" type="noConversion"/>
  </si>
  <si>
    <t>CPU、内存、存储设备等资源利用率</t>
    <phoneticPr fontId="10" type="noConversion"/>
  </si>
  <si>
    <t>时效指标</t>
    <phoneticPr fontId="10" type="noConversion"/>
  </si>
  <si>
    <t>涉及硬件达到使用年限并报废</t>
    <phoneticPr fontId="10" type="noConversion"/>
  </si>
  <si>
    <t>首信线路出口地址被加入黑名单，后被排除</t>
    <phoneticPr fontId="10" type="noConversion"/>
  </si>
  <si>
    <t>由于其他项目“数字科协"项目未建成，故数据未整合使用，待数字科协项目建成后，数据完成整合，并实现数据共享</t>
    <phoneticPr fontId="10" type="noConversion"/>
  </si>
  <si>
    <t>故障修复时效有待加强</t>
    <phoneticPr fontId="10" type="noConversion"/>
  </si>
  <si>
    <t>经济成本指标</t>
    <phoneticPr fontId="10" type="noConversion"/>
  </si>
  <si>
    <t>成本指标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</si>
</sst>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_);[Red]\(0.00\)"/>
  </numFmts>
  <fonts count="12" x14ac:knownFonts="1">
    <font>
      <sz val="11"/>
      <color theme="1"/>
      <name val="等线"/>
      <charset val="134"/>
      <scheme val="minor"/>
    </font>
    <font>
      <sz val="18"/>
      <color theme="1"/>
      <name val="华文中宋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38">
    <xf numFmtId="0" fontId="0" fillId="0" borderId="0" xfId="0">
      <alignment vertical="center"/>
    </xf>
    <xf numFmtId="0" fontId="4" fillId="0" borderId="1" xfId="3" applyFont="1" applyFill="1" applyBorder="1" applyAlignment="1">
      <alignment vertical="center"/>
    </xf>
    <xf numFmtId="0" fontId="4" fillId="0" borderId="1" xfId="3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/>
    </xf>
    <xf numFmtId="9" fontId="4" fillId="0" borderId="1" xfId="3" applyNumberFormat="1" applyFont="1" applyFill="1" applyBorder="1" applyAlignment="1">
      <alignment horizontal="center" vertical="center"/>
    </xf>
    <xf numFmtId="176" fontId="4" fillId="0" borderId="1" xfId="3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/>
    </xf>
    <xf numFmtId="49" fontId="11" fillId="0" borderId="1" xfId="3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9" fillId="0" borderId="1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1" applyNumberFormat="1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3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view="pageBreakPreview" topLeftCell="A37" zoomScaleNormal="90" zoomScaleSheetLayoutView="100" workbookViewId="0">
      <selection activeCell="I9" sqref="I9:J9"/>
    </sheetView>
  </sheetViews>
  <sheetFormatPr defaultRowHeight="13.8" x14ac:dyDescent="0.25"/>
  <cols>
    <col min="1" max="2" width="5.77734375" customWidth="1"/>
    <col min="3" max="3" width="5" customWidth="1"/>
    <col min="4" max="4" width="7.21875" customWidth="1"/>
    <col min="5" max="5" width="10.77734375" customWidth="1"/>
    <col min="6" max="6" width="12.6640625" customWidth="1"/>
    <col min="7" max="7" width="12.5546875" customWidth="1"/>
    <col min="8" max="8" width="6.109375" customWidth="1"/>
    <col min="9" max="9" width="7.109375" customWidth="1"/>
    <col min="10" max="10" width="4.6640625" customWidth="1"/>
    <col min="11" max="11" width="7.5546875" customWidth="1"/>
  </cols>
  <sheetData>
    <row r="1" spans="1:11" ht="25.2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3" t="s">
        <v>62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25">
      <c r="A3" s="18" t="s">
        <v>1</v>
      </c>
      <c r="B3" s="18"/>
      <c r="C3" s="18" t="s">
        <v>2</v>
      </c>
      <c r="D3" s="18"/>
      <c r="E3" s="18"/>
      <c r="F3" s="18"/>
      <c r="G3" s="18"/>
      <c r="H3" s="18"/>
      <c r="I3" s="18"/>
      <c r="J3" s="18"/>
      <c r="K3" s="18"/>
    </row>
    <row r="4" spans="1:11" ht="27.45" customHeight="1" x14ac:dyDescent="0.25">
      <c r="A4" s="18" t="s">
        <v>3</v>
      </c>
      <c r="B4" s="18"/>
      <c r="C4" s="18" t="s">
        <v>4</v>
      </c>
      <c r="D4" s="18"/>
      <c r="E4" s="18"/>
      <c r="F4" s="18"/>
      <c r="G4" s="15" t="s">
        <v>5</v>
      </c>
      <c r="H4" s="18" t="s">
        <v>6</v>
      </c>
      <c r="I4" s="18"/>
      <c r="J4" s="18"/>
      <c r="K4" s="18"/>
    </row>
    <row r="5" spans="1:11" x14ac:dyDescent="0.25">
      <c r="A5" s="18" t="s">
        <v>7</v>
      </c>
      <c r="B5" s="18"/>
      <c r="C5" s="18" t="s">
        <v>8</v>
      </c>
      <c r="D5" s="18"/>
      <c r="E5" s="18"/>
      <c r="F5" s="18"/>
      <c r="G5" s="12" t="s">
        <v>9</v>
      </c>
      <c r="H5" s="18">
        <v>13683107862</v>
      </c>
      <c r="I5" s="18"/>
      <c r="J5" s="18"/>
      <c r="K5" s="18"/>
    </row>
    <row r="6" spans="1:11" x14ac:dyDescent="0.25">
      <c r="A6" s="18" t="s">
        <v>10</v>
      </c>
      <c r="B6" s="18"/>
      <c r="C6" s="35"/>
      <c r="D6" s="35"/>
      <c r="E6" s="12" t="s">
        <v>11</v>
      </c>
      <c r="F6" s="12" t="s">
        <v>12</v>
      </c>
      <c r="G6" s="12" t="s">
        <v>13</v>
      </c>
      <c r="H6" s="12" t="s">
        <v>14</v>
      </c>
      <c r="I6" s="18" t="s">
        <v>15</v>
      </c>
      <c r="J6" s="18"/>
      <c r="K6" s="12" t="s">
        <v>16</v>
      </c>
    </row>
    <row r="7" spans="1:11" ht="22.5" customHeight="1" x14ac:dyDescent="0.25">
      <c r="A7" s="18"/>
      <c r="B7" s="18"/>
      <c r="C7" s="36" t="s">
        <v>17</v>
      </c>
      <c r="D7" s="36"/>
      <c r="E7" s="3">
        <v>579.02166099999999</v>
      </c>
      <c r="F7" s="3">
        <v>579.02166099999999</v>
      </c>
      <c r="G7" s="3">
        <v>576.58000000000004</v>
      </c>
      <c r="H7" s="12">
        <v>10</v>
      </c>
      <c r="I7" s="37">
        <v>0.99580000000000002</v>
      </c>
      <c r="J7" s="37"/>
      <c r="K7" s="3">
        <v>9.9600000000000009</v>
      </c>
    </row>
    <row r="8" spans="1:11" ht="28.2" customHeight="1" x14ac:dyDescent="0.25">
      <c r="A8" s="18"/>
      <c r="B8" s="18"/>
      <c r="C8" s="18" t="s">
        <v>18</v>
      </c>
      <c r="D8" s="18"/>
      <c r="E8" s="8">
        <v>579.02166099999999</v>
      </c>
      <c r="F8" s="8">
        <v>579.02166099999999</v>
      </c>
      <c r="G8" s="8">
        <v>576.58000000000004</v>
      </c>
      <c r="H8" s="14" t="s">
        <v>63</v>
      </c>
      <c r="I8" s="31">
        <v>0.99580000000000002</v>
      </c>
      <c r="J8" s="31"/>
      <c r="K8" s="9" t="s">
        <v>63</v>
      </c>
    </row>
    <row r="9" spans="1:11" ht="25.8" customHeight="1" x14ac:dyDescent="0.25">
      <c r="A9" s="18"/>
      <c r="B9" s="18"/>
      <c r="C9" s="18" t="s">
        <v>107</v>
      </c>
      <c r="D9" s="18"/>
      <c r="E9" s="8">
        <v>0</v>
      </c>
      <c r="F9" s="8">
        <v>0</v>
      </c>
      <c r="G9" s="8">
        <v>0</v>
      </c>
      <c r="H9" s="14" t="s">
        <v>63</v>
      </c>
      <c r="I9" s="31">
        <v>0</v>
      </c>
      <c r="J9" s="31"/>
      <c r="K9" s="9" t="s">
        <v>63</v>
      </c>
    </row>
    <row r="10" spans="1:11" x14ac:dyDescent="0.25">
      <c r="A10" s="18"/>
      <c r="B10" s="18"/>
      <c r="C10" s="18" t="s">
        <v>19</v>
      </c>
      <c r="D10" s="18"/>
      <c r="E10" s="8">
        <v>0</v>
      </c>
      <c r="F10" s="8">
        <v>0</v>
      </c>
      <c r="G10" s="8">
        <v>0</v>
      </c>
      <c r="H10" s="14" t="s">
        <v>63</v>
      </c>
      <c r="I10" s="31">
        <v>0</v>
      </c>
      <c r="J10" s="31"/>
      <c r="K10" s="9" t="s">
        <v>63</v>
      </c>
    </row>
    <row r="11" spans="1:11" ht="16.95" customHeight="1" x14ac:dyDescent="0.25">
      <c r="A11" s="18" t="s">
        <v>20</v>
      </c>
      <c r="B11" s="18" t="s">
        <v>21</v>
      </c>
      <c r="C11" s="18"/>
      <c r="D11" s="18"/>
      <c r="E11" s="18"/>
      <c r="F11" s="18"/>
      <c r="G11" s="18" t="s">
        <v>22</v>
      </c>
      <c r="H11" s="18"/>
      <c r="I11" s="18"/>
      <c r="J11" s="18"/>
      <c r="K11" s="18"/>
    </row>
    <row r="12" spans="1:11" ht="121.2" customHeight="1" x14ac:dyDescent="0.25">
      <c r="A12" s="18"/>
      <c r="B12" s="17" t="s">
        <v>23</v>
      </c>
      <c r="C12" s="17"/>
      <c r="D12" s="17"/>
      <c r="E12" s="17"/>
      <c r="F12" s="17"/>
      <c r="G12" s="17" t="s">
        <v>64</v>
      </c>
      <c r="H12" s="17"/>
      <c r="I12" s="17"/>
      <c r="J12" s="17"/>
      <c r="K12" s="17"/>
    </row>
    <row r="13" spans="1:11" ht="36.6" customHeight="1" x14ac:dyDescent="0.25">
      <c r="A13" s="25" t="s">
        <v>65</v>
      </c>
      <c r="B13" s="12" t="s">
        <v>24</v>
      </c>
      <c r="C13" s="12" t="s">
        <v>25</v>
      </c>
      <c r="D13" s="18" t="s">
        <v>26</v>
      </c>
      <c r="E13" s="18"/>
      <c r="F13" s="12" t="s">
        <v>27</v>
      </c>
      <c r="G13" s="12" t="s">
        <v>28</v>
      </c>
      <c r="H13" s="12" t="s">
        <v>14</v>
      </c>
      <c r="I13" s="12" t="s">
        <v>16</v>
      </c>
      <c r="J13" s="18" t="s">
        <v>29</v>
      </c>
      <c r="K13" s="18"/>
    </row>
    <row r="14" spans="1:11" ht="13.8" customHeight="1" x14ac:dyDescent="0.25">
      <c r="A14" s="26"/>
      <c r="B14" s="28" t="s">
        <v>66</v>
      </c>
      <c r="C14" s="18" t="s">
        <v>30</v>
      </c>
      <c r="D14" s="21" t="s">
        <v>31</v>
      </c>
      <c r="E14" s="21"/>
      <c r="F14" s="4" t="s">
        <v>67</v>
      </c>
      <c r="G14" s="2" t="s">
        <v>68</v>
      </c>
      <c r="H14" s="2">
        <v>5</v>
      </c>
      <c r="I14" s="6">
        <v>5</v>
      </c>
      <c r="J14" s="17"/>
      <c r="K14" s="17"/>
    </row>
    <row r="15" spans="1:11" x14ac:dyDescent="0.25">
      <c r="A15" s="26"/>
      <c r="B15" s="29"/>
      <c r="C15" s="18"/>
      <c r="D15" s="21" t="s">
        <v>32</v>
      </c>
      <c r="E15" s="21"/>
      <c r="F15" s="4" t="s">
        <v>69</v>
      </c>
      <c r="G15" s="2" t="s">
        <v>70</v>
      </c>
      <c r="H15" s="2">
        <v>5</v>
      </c>
      <c r="I15" s="6">
        <v>5</v>
      </c>
      <c r="J15" s="17"/>
      <c r="K15" s="17"/>
    </row>
    <row r="16" spans="1:11" x14ac:dyDescent="0.25">
      <c r="A16" s="26"/>
      <c r="B16" s="29"/>
      <c r="C16" s="18"/>
      <c r="D16" s="1" t="s">
        <v>33</v>
      </c>
      <c r="E16" s="1"/>
      <c r="F16" s="4" t="s">
        <v>71</v>
      </c>
      <c r="G16" s="2" t="s">
        <v>72</v>
      </c>
      <c r="H16" s="2">
        <v>5</v>
      </c>
      <c r="I16" s="6">
        <v>5</v>
      </c>
      <c r="J16" s="17"/>
      <c r="K16" s="17"/>
    </row>
    <row r="17" spans="1:11" ht="45.45" customHeight="1" x14ac:dyDescent="0.25">
      <c r="A17" s="26"/>
      <c r="B17" s="29"/>
      <c r="C17" s="18"/>
      <c r="D17" s="1" t="s">
        <v>34</v>
      </c>
      <c r="E17" s="1"/>
      <c r="F17" s="4" t="s">
        <v>73</v>
      </c>
      <c r="G17" s="2" t="s">
        <v>74</v>
      </c>
      <c r="H17" s="2">
        <v>5</v>
      </c>
      <c r="I17" s="6">
        <v>4</v>
      </c>
      <c r="J17" s="17" t="s">
        <v>112</v>
      </c>
      <c r="K17" s="17"/>
    </row>
    <row r="18" spans="1:11" ht="17.7" customHeight="1" x14ac:dyDescent="0.25">
      <c r="A18" s="26"/>
      <c r="B18" s="29"/>
      <c r="C18" s="18"/>
      <c r="D18" s="1" t="s">
        <v>35</v>
      </c>
      <c r="E18" s="1"/>
      <c r="F18" s="4" t="s">
        <v>75</v>
      </c>
      <c r="G18" s="2" t="s">
        <v>76</v>
      </c>
      <c r="H18" s="2">
        <v>5</v>
      </c>
      <c r="I18" s="6">
        <v>5</v>
      </c>
      <c r="J18" s="17"/>
      <c r="K18" s="17"/>
    </row>
    <row r="19" spans="1:11" ht="60.75" customHeight="1" x14ac:dyDescent="0.25">
      <c r="A19" s="26"/>
      <c r="B19" s="29"/>
      <c r="C19" s="18" t="s">
        <v>77</v>
      </c>
      <c r="D19" s="19" t="s">
        <v>108</v>
      </c>
      <c r="E19" s="19"/>
      <c r="F19" s="4" t="s">
        <v>78</v>
      </c>
      <c r="G19" s="2" t="s">
        <v>79</v>
      </c>
      <c r="H19" s="2">
        <v>4</v>
      </c>
      <c r="I19" s="6">
        <v>3</v>
      </c>
      <c r="J19" s="17" t="s">
        <v>113</v>
      </c>
      <c r="K19" s="17"/>
    </row>
    <row r="20" spans="1:11" x14ac:dyDescent="0.25">
      <c r="A20" s="26"/>
      <c r="B20" s="29"/>
      <c r="C20" s="18"/>
      <c r="D20" s="1" t="s">
        <v>36</v>
      </c>
      <c r="E20" s="1"/>
      <c r="F20" s="4" t="s">
        <v>78</v>
      </c>
      <c r="G20" s="2" t="s">
        <v>79</v>
      </c>
      <c r="H20" s="2">
        <v>3</v>
      </c>
      <c r="I20" s="6">
        <v>3</v>
      </c>
      <c r="J20" s="17"/>
      <c r="K20" s="17"/>
    </row>
    <row r="21" spans="1:11" x14ac:dyDescent="0.25">
      <c r="A21" s="26"/>
      <c r="B21" s="29"/>
      <c r="C21" s="18"/>
      <c r="D21" s="1" t="s">
        <v>37</v>
      </c>
      <c r="E21" s="1"/>
      <c r="F21" s="4" t="s">
        <v>78</v>
      </c>
      <c r="G21" s="2" t="s">
        <v>79</v>
      </c>
      <c r="H21" s="2">
        <v>2</v>
      </c>
      <c r="I21" s="6">
        <v>2</v>
      </c>
      <c r="J21" s="17"/>
      <c r="K21" s="17"/>
    </row>
    <row r="22" spans="1:11" x14ac:dyDescent="0.25">
      <c r="A22" s="26"/>
      <c r="B22" s="29"/>
      <c r="C22" s="18"/>
      <c r="D22" s="1" t="s">
        <v>38</v>
      </c>
      <c r="E22" s="1"/>
      <c r="F22" s="4" t="s">
        <v>78</v>
      </c>
      <c r="G22" s="2" t="s">
        <v>79</v>
      </c>
      <c r="H22" s="2">
        <v>2</v>
      </c>
      <c r="I22" s="6">
        <v>2</v>
      </c>
      <c r="J22" s="17"/>
      <c r="K22" s="17"/>
    </row>
    <row r="23" spans="1:11" ht="18.75" customHeight="1" x14ac:dyDescent="0.25">
      <c r="A23" s="26"/>
      <c r="B23" s="29"/>
      <c r="C23" s="18"/>
      <c r="D23" s="21" t="s">
        <v>39</v>
      </c>
      <c r="E23" s="21"/>
      <c r="F23" s="4" t="s">
        <v>80</v>
      </c>
      <c r="G23" s="10" t="s">
        <v>97</v>
      </c>
      <c r="H23" s="2">
        <v>4</v>
      </c>
      <c r="I23" s="6">
        <v>4</v>
      </c>
      <c r="J23" s="17"/>
      <c r="K23" s="17"/>
    </row>
    <row r="24" spans="1:11" x14ac:dyDescent="0.25">
      <c r="A24" s="26"/>
      <c r="B24" s="29"/>
      <c r="C24" s="18"/>
      <c r="D24" s="1" t="s">
        <v>40</v>
      </c>
      <c r="E24" s="1"/>
      <c r="F24" s="4" t="s">
        <v>81</v>
      </c>
      <c r="G24" s="5">
        <v>0.99</v>
      </c>
      <c r="H24" s="2">
        <v>3</v>
      </c>
      <c r="I24" s="6">
        <v>3</v>
      </c>
      <c r="J24" s="17"/>
      <c r="K24" s="17"/>
    </row>
    <row r="25" spans="1:11" x14ac:dyDescent="0.25">
      <c r="A25" s="26"/>
      <c r="B25" s="29"/>
      <c r="C25" s="18"/>
      <c r="D25" s="1" t="s">
        <v>41</v>
      </c>
      <c r="E25" s="1"/>
      <c r="F25" s="4" t="s">
        <v>82</v>
      </c>
      <c r="G25" s="5">
        <v>0.95</v>
      </c>
      <c r="H25" s="2">
        <v>2</v>
      </c>
      <c r="I25" s="6">
        <v>2</v>
      </c>
      <c r="J25" s="17"/>
      <c r="K25" s="17"/>
    </row>
    <row r="26" spans="1:11" ht="21" customHeight="1" x14ac:dyDescent="0.25">
      <c r="A26" s="26"/>
      <c r="B26" s="29"/>
      <c r="C26" s="18"/>
      <c r="D26" s="1" t="s">
        <v>42</v>
      </c>
      <c r="E26" s="1"/>
      <c r="F26" s="4" t="s">
        <v>83</v>
      </c>
      <c r="G26" s="5">
        <v>0.98</v>
      </c>
      <c r="H26" s="2">
        <v>3</v>
      </c>
      <c r="I26" s="6">
        <v>3</v>
      </c>
      <c r="J26" s="17"/>
      <c r="K26" s="17"/>
    </row>
    <row r="27" spans="1:11" x14ac:dyDescent="0.25">
      <c r="A27" s="26"/>
      <c r="B27" s="29"/>
      <c r="C27" s="18"/>
      <c r="D27" s="1" t="s">
        <v>43</v>
      </c>
      <c r="E27" s="1"/>
      <c r="F27" s="4" t="s">
        <v>83</v>
      </c>
      <c r="G27" s="5">
        <v>0.98</v>
      </c>
      <c r="H27" s="2">
        <v>2</v>
      </c>
      <c r="I27" s="6">
        <v>2</v>
      </c>
      <c r="J27" s="17"/>
      <c r="K27" s="17"/>
    </row>
    <row r="28" spans="1:11" x14ac:dyDescent="0.25">
      <c r="A28" s="26"/>
      <c r="B28" s="29"/>
      <c r="C28" s="18" t="s">
        <v>111</v>
      </c>
      <c r="D28" s="1" t="s">
        <v>44</v>
      </c>
      <c r="E28" s="1"/>
      <c r="F28" s="4" t="s">
        <v>84</v>
      </c>
      <c r="G28" s="2" t="s">
        <v>85</v>
      </c>
      <c r="H28" s="2">
        <v>2</v>
      </c>
      <c r="I28" s="6">
        <v>2</v>
      </c>
      <c r="J28" s="17"/>
      <c r="K28" s="17"/>
    </row>
    <row r="29" spans="1:11" ht="25.8" customHeight="1" x14ac:dyDescent="0.25">
      <c r="A29" s="26"/>
      <c r="B29" s="30"/>
      <c r="C29" s="18"/>
      <c r="D29" s="1" t="s">
        <v>45</v>
      </c>
      <c r="E29" s="1"/>
      <c r="F29" s="4" t="s">
        <v>86</v>
      </c>
      <c r="G29" s="2" t="s">
        <v>87</v>
      </c>
      <c r="H29" s="2">
        <v>3</v>
      </c>
      <c r="I29" s="6">
        <v>2</v>
      </c>
      <c r="J29" s="17" t="s">
        <v>115</v>
      </c>
      <c r="K29" s="17"/>
    </row>
    <row r="30" spans="1:11" ht="31.2" customHeight="1" x14ac:dyDescent="0.25">
      <c r="A30" s="26"/>
      <c r="B30" s="28" t="s">
        <v>117</v>
      </c>
      <c r="C30" s="24" t="s">
        <v>116</v>
      </c>
      <c r="D30" s="1" t="s">
        <v>46</v>
      </c>
      <c r="E30" s="1"/>
      <c r="F30" s="16" t="s">
        <v>103</v>
      </c>
      <c r="G30" s="10" t="s">
        <v>102</v>
      </c>
      <c r="H30" s="2">
        <v>3</v>
      </c>
      <c r="I30" s="6">
        <v>3</v>
      </c>
      <c r="J30" s="17"/>
      <c r="K30" s="17"/>
    </row>
    <row r="31" spans="1:11" x14ac:dyDescent="0.25">
      <c r="A31" s="26"/>
      <c r="B31" s="29"/>
      <c r="C31" s="24"/>
      <c r="D31" s="1" t="s">
        <v>47</v>
      </c>
      <c r="E31" s="1"/>
      <c r="F31" s="11" t="s">
        <v>104</v>
      </c>
      <c r="G31" s="10" t="s">
        <v>101</v>
      </c>
      <c r="H31" s="2">
        <v>3</v>
      </c>
      <c r="I31" s="6">
        <v>3</v>
      </c>
      <c r="J31" s="17"/>
      <c r="K31" s="17"/>
    </row>
    <row r="32" spans="1:11" x14ac:dyDescent="0.25">
      <c r="A32" s="26"/>
      <c r="B32" s="29"/>
      <c r="C32" s="24"/>
      <c r="D32" s="1" t="s">
        <v>48</v>
      </c>
      <c r="E32" s="1"/>
      <c r="F32" s="11" t="s">
        <v>105</v>
      </c>
      <c r="G32" s="2" t="s">
        <v>88</v>
      </c>
      <c r="H32" s="2">
        <v>3</v>
      </c>
      <c r="I32" s="6">
        <v>3</v>
      </c>
      <c r="J32" s="17"/>
      <c r="K32" s="17"/>
    </row>
    <row r="33" spans="1:11" x14ac:dyDescent="0.25">
      <c r="A33" s="26"/>
      <c r="B33" s="29"/>
      <c r="C33" s="24"/>
      <c r="D33" s="1" t="s">
        <v>49</v>
      </c>
      <c r="E33" s="1"/>
      <c r="F33" s="4" t="s">
        <v>89</v>
      </c>
      <c r="G33" s="2" t="s">
        <v>90</v>
      </c>
      <c r="H33" s="2">
        <v>3</v>
      </c>
      <c r="I33" s="6">
        <v>3</v>
      </c>
      <c r="J33" s="17"/>
      <c r="K33" s="17"/>
    </row>
    <row r="34" spans="1:11" ht="12.75" customHeight="1" x14ac:dyDescent="0.25">
      <c r="A34" s="26"/>
      <c r="B34" s="29"/>
      <c r="C34" s="24"/>
      <c r="D34" s="1" t="s">
        <v>50</v>
      </c>
      <c r="E34" s="1"/>
      <c r="F34" s="11" t="s">
        <v>106</v>
      </c>
      <c r="G34" s="2" t="s">
        <v>91</v>
      </c>
      <c r="H34" s="2">
        <v>3</v>
      </c>
      <c r="I34" s="6">
        <v>3</v>
      </c>
      <c r="J34" s="17"/>
      <c r="K34" s="17"/>
    </row>
    <row r="35" spans="1:11" x14ac:dyDescent="0.25">
      <c r="A35" s="27"/>
      <c r="B35" s="30"/>
      <c r="C35" s="24"/>
      <c r="D35" s="1" t="s">
        <v>51</v>
      </c>
      <c r="E35" s="1"/>
      <c r="F35" s="4" t="s">
        <v>92</v>
      </c>
      <c r="G35" s="5">
        <v>0.1</v>
      </c>
      <c r="H35" s="2">
        <v>3</v>
      </c>
      <c r="I35" s="6">
        <v>3</v>
      </c>
      <c r="J35" s="17"/>
      <c r="K35" s="17"/>
    </row>
    <row r="36" spans="1:11" ht="13.95" customHeight="1" x14ac:dyDescent="0.25">
      <c r="A36" s="25" t="s">
        <v>109</v>
      </c>
      <c r="B36" s="24" t="s">
        <v>93</v>
      </c>
      <c r="C36" s="18" t="s">
        <v>52</v>
      </c>
      <c r="D36" s="21" t="s">
        <v>53</v>
      </c>
      <c r="E36" s="21"/>
      <c r="F36" s="4" t="s">
        <v>82</v>
      </c>
      <c r="G36" s="5">
        <v>0.95</v>
      </c>
      <c r="H36" s="2">
        <v>2</v>
      </c>
      <c r="I36" s="6">
        <v>2</v>
      </c>
      <c r="J36" s="17"/>
      <c r="K36" s="17"/>
    </row>
    <row r="37" spans="1:11" ht="49.5" customHeight="1" x14ac:dyDescent="0.25">
      <c r="A37" s="26"/>
      <c r="B37" s="24"/>
      <c r="C37" s="18"/>
      <c r="D37" s="21" t="s">
        <v>54</v>
      </c>
      <c r="E37" s="21"/>
      <c r="F37" s="4" t="s">
        <v>82</v>
      </c>
      <c r="G37" s="5">
        <v>0.95</v>
      </c>
      <c r="H37" s="2">
        <v>2</v>
      </c>
      <c r="I37" s="6">
        <v>2</v>
      </c>
      <c r="J37" s="17"/>
      <c r="K37" s="17"/>
    </row>
    <row r="38" spans="1:11" ht="128.4" customHeight="1" x14ac:dyDescent="0.25">
      <c r="A38" s="26"/>
      <c r="B38" s="24"/>
      <c r="C38" s="18"/>
      <c r="D38" s="21" t="s">
        <v>55</v>
      </c>
      <c r="E38" s="21"/>
      <c r="F38" s="4" t="s">
        <v>94</v>
      </c>
      <c r="G38" s="5">
        <v>0</v>
      </c>
      <c r="H38" s="2">
        <v>4</v>
      </c>
      <c r="I38" s="6">
        <v>0</v>
      </c>
      <c r="J38" s="17" t="s">
        <v>114</v>
      </c>
      <c r="K38" s="17"/>
    </row>
    <row r="39" spans="1:11" ht="28.5" customHeight="1" x14ac:dyDescent="0.25">
      <c r="A39" s="26"/>
      <c r="B39" s="24"/>
      <c r="C39" s="18"/>
      <c r="D39" s="20" t="s">
        <v>110</v>
      </c>
      <c r="E39" s="20"/>
      <c r="F39" s="4" t="s">
        <v>95</v>
      </c>
      <c r="G39" s="2">
        <v>90</v>
      </c>
      <c r="H39" s="2">
        <v>2</v>
      </c>
      <c r="I39" s="6">
        <v>2</v>
      </c>
      <c r="J39" s="17"/>
      <c r="K39" s="17"/>
    </row>
    <row r="40" spans="1:11" ht="107.7" customHeight="1" x14ac:dyDescent="0.25">
      <c r="A40" s="26"/>
      <c r="B40" s="24"/>
      <c r="C40" s="12" t="s">
        <v>56</v>
      </c>
      <c r="D40" s="20" t="s">
        <v>57</v>
      </c>
      <c r="E40" s="20"/>
      <c r="F40" s="11" t="s">
        <v>99</v>
      </c>
      <c r="G40" s="10" t="s">
        <v>100</v>
      </c>
      <c r="H40" s="2">
        <v>2</v>
      </c>
      <c r="I40" s="6">
        <v>2</v>
      </c>
      <c r="J40" s="17"/>
      <c r="K40" s="17"/>
    </row>
    <row r="41" spans="1:11" ht="118.2" customHeight="1" x14ac:dyDescent="0.25">
      <c r="A41" s="27"/>
      <c r="B41" s="12" t="s">
        <v>96</v>
      </c>
      <c r="C41" s="12" t="s">
        <v>58</v>
      </c>
      <c r="D41" s="21" t="s">
        <v>59</v>
      </c>
      <c r="E41" s="21"/>
      <c r="F41" s="11" t="s">
        <v>98</v>
      </c>
      <c r="G41" s="5">
        <v>0.9</v>
      </c>
      <c r="H41" s="2">
        <v>5</v>
      </c>
      <c r="I41" s="6">
        <v>4</v>
      </c>
      <c r="J41" s="17" t="s">
        <v>60</v>
      </c>
      <c r="K41" s="17"/>
    </row>
    <row r="42" spans="1:11" x14ac:dyDescent="0.25">
      <c r="A42" s="22" t="s">
        <v>61</v>
      </c>
      <c r="B42" s="22"/>
      <c r="C42" s="22"/>
      <c r="D42" s="22"/>
      <c r="E42" s="22"/>
      <c r="F42" s="22"/>
      <c r="G42" s="22"/>
      <c r="H42" s="13">
        <v>100</v>
      </c>
      <c r="I42" s="7">
        <f>SUM(I14:I41)+K7</f>
        <v>91.960000000000008</v>
      </c>
      <c r="J42" s="23"/>
      <c r="K42" s="23"/>
    </row>
  </sheetData>
  <mergeCells count="78">
    <mergeCell ref="B30:B35"/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A6:B10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J16:K16"/>
    <mergeCell ref="A11:A12"/>
    <mergeCell ref="B11:F11"/>
    <mergeCell ref="G11:K11"/>
    <mergeCell ref="B12:F12"/>
    <mergeCell ref="G12:K12"/>
    <mergeCell ref="B14:B29"/>
    <mergeCell ref="C28:C29"/>
    <mergeCell ref="J28:K28"/>
    <mergeCell ref="J29:K29"/>
    <mergeCell ref="J17:K17"/>
    <mergeCell ref="J18:K18"/>
    <mergeCell ref="C19:C27"/>
    <mergeCell ref="J19:K19"/>
    <mergeCell ref="C14:C18"/>
    <mergeCell ref="D14:E14"/>
    <mergeCell ref="J14:K14"/>
    <mergeCell ref="A42:G42"/>
    <mergeCell ref="J42:K42"/>
    <mergeCell ref="B36:B40"/>
    <mergeCell ref="C36:C39"/>
    <mergeCell ref="D40:E40"/>
    <mergeCell ref="A13:A35"/>
    <mergeCell ref="A36:A41"/>
    <mergeCell ref="J40:K40"/>
    <mergeCell ref="D41:E41"/>
    <mergeCell ref="J41:K41"/>
    <mergeCell ref="C30:C35"/>
    <mergeCell ref="J32:K32"/>
    <mergeCell ref="J20:K20"/>
    <mergeCell ref="D39:E39"/>
    <mergeCell ref="J34:K34"/>
    <mergeCell ref="J35:K35"/>
    <mergeCell ref="D36:E36"/>
    <mergeCell ref="J36:K36"/>
    <mergeCell ref="D37:E37"/>
    <mergeCell ref="J37:K37"/>
    <mergeCell ref="D38:E38"/>
    <mergeCell ref="J39:K39"/>
    <mergeCell ref="J38:K38"/>
    <mergeCell ref="J33:K33"/>
    <mergeCell ref="J26:K26"/>
    <mergeCell ref="J27:K27"/>
    <mergeCell ref="D13:E13"/>
    <mergeCell ref="J13:K13"/>
    <mergeCell ref="J25:K25"/>
    <mergeCell ref="D19:E19"/>
    <mergeCell ref="J30:K30"/>
    <mergeCell ref="J31:K31"/>
    <mergeCell ref="J24:K24"/>
    <mergeCell ref="J21:K21"/>
    <mergeCell ref="J22:K22"/>
    <mergeCell ref="D23:E23"/>
    <mergeCell ref="J23:K23"/>
    <mergeCell ref="D15:E15"/>
    <mergeCell ref="J15:K15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2024-05-28T04:45:03Z</cp:lastPrinted>
  <dcterms:created xsi:type="dcterms:W3CDTF">2021-04-14T11:24:00Z</dcterms:created>
  <dcterms:modified xsi:type="dcterms:W3CDTF">2024-05-30T08:07:17Z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2052-11.8.2.9958</vt:lpwstr>
  </property>
</Properties>
</file>